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7d5d2ab6a60cac3e/Desktop/Flame Tree/"/>
    </mc:Choice>
  </mc:AlternateContent>
  <xr:revisionPtr revIDLastSave="0" documentId="13_ncr:1_{91A19673-CBEB-264D-A30D-BBB44FCDF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Book catalogue start FBtoN" sheetId="1" r:id="rId1"/>
  </sheets>
  <definedNames>
    <definedName name="_xlnm.Print_Area" localSheetId="0">'2024 Book catalogue start FBtoN'!$A$1:$N$653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JTsK46RVpMCGbYmd/TVmX/+yyLMGKymiyIynZIkm1c="/>
    </ext>
  </extLst>
</workbook>
</file>

<file path=xl/calcChain.xml><?xml version="1.0" encoding="utf-8"?>
<calcChain xmlns="http://schemas.openxmlformats.org/spreadsheetml/2006/main">
  <c r="K620" i="1" l="1"/>
  <c r="M363" i="1"/>
  <c r="L363" i="1" s="1"/>
  <c r="M364" i="1"/>
  <c r="L364" i="1" s="1"/>
  <c r="M365" i="1"/>
  <c r="L365" i="1" s="1"/>
  <c r="M366" i="1"/>
  <c r="L366" i="1" s="1"/>
  <c r="M367" i="1"/>
  <c r="L367" i="1" s="1"/>
  <c r="M368" i="1"/>
  <c r="L368" i="1" s="1"/>
  <c r="M369" i="1"/>
  <c r="L369" i="1" s="1"/>
  <c r="M370" i="1"/>
  <c r="L370" i="1" s="1"/>
  <c r="M371" i="1"/>
  <c r="L371" i="1" s="1"/>
  <c r="M372" i="1"/>
  <c r="L372" i="1" s="1"/>
  <c r="M373" i="1"/>
  <c r="L373" i="1" s="1"/>
  <c r="M374" i="1"/>
  <c r="L374" i="1" s="1"/>
  <c r="M375" i="1"/>
  <c r="L375" i="1" s="1"/>
  <c r="M376" i="1"/>
  <c r="L376" i="1" s="1"/>
  <c r="M377" i="1"/>
  <c r="L377" i="1" s="1"/>
  <c r="M378" i="1"/>
  <c r="L378" i="1" s="1"/>
  <c r="M379" i="1"/>
  <c r="L379" i="1" s="1"/>
  <c r="M380" i="1"/>
  <c r="L380" i="1" s="1"/>
  <c r="M381" i="1"/>
  <c r="L381" i="1" s="1"/>
  <c r="M382" i="1"/>
  <c r="L382" i="1" s="1"/>
  <c r="M383" i="1"/>
  <c r="L383" i="1" s="1"/>
  <c r="M384" i="1"/>
  <c r="L384" i="1" s="1"/>
  <c r="M385" i="1"/>
  <c r="L385" i="1" s="1"/>
  <c r="M386" i="1"/>
  <c r="L386" i="1" s="1"/>
  <c r="M387" i="1"/>
  <c r="L387" i="1" s="1"/>
  <c r="M388" i="1"/>
  <c r="L388" i="1" s="1"/>
  <c r="M389" i="1"/>
  <c r="L389" i="1" s="1"/>
  <c r="M390" i="1"/>
  <c r="L390" i="1" s="1"/>
  <c r="M391" i="1"/>
  <c r="L391" i="1" s="1"/>
  <c r="M392" i="1"/>
  <c r="L392" i="1" s="1"/>
  <c r="M393" i="1"/>
  <c r="L393" i="1" s="1"/>
  <c r="M394" i="1"/>
  <c r="L394" i="1" s="1"/>
  <c r="M395" i="1"/>
  <c r="L395" i="1" s="1"/>
  <c r="M396" i="1"/>
  <c r="L396" i="1" s="1"/>
  <c r="M397" i="1"/>
  <c r="L397" i="1" s="1"/>
  <c r="M398" i="1"/>
  <c r="L398" i="1" s="1"/>
  <c r="M399" i="1"/>
  <c r="L399" i="1" s="1"/>
  <c r="M400" i="1"/>
  <c r="L400" i="1" s="1"/>
  <c r="M401" i="1"/>
  <c r="L401" i="1" s="1"/>
  <c r="M402" i="1"/>
  <c r="L402" i="1" s="1"/>
  <c r="M403" i="1"/>
  <c r="L403" i="1" s="1"/>
  <c r="M404" i="1"/>
  <c r="L404" i="1" s="1"/>
  <c r="M405" i="1"/>
  <c r="L405" i="1" s="1"/>
  <c r="M406" i="1"/>
  <c r="L406" i="1" s="1"/>
  <c r="M407" i="1"/>
  <c r="L407" i="1" s="1"/>
  <c r="M408" i="1"/>
  <c r="L408" i="1" s="1"/>
  <c r="M409" i="1"/>
  <c r="L409" i="1" s="1"/>
  <c r="M410" i="1"/>
  <c r="L410" i="1" s="1"/>
  <c r="M411" i="1"/>
  <c r="L411" i="1" s="1"/>
  <c r="M412" i="1"/>
  <c r="L412" i="1" s="1"/>
  <c r="M413" i="1"/>
  <c r="L413" i="1" s="1"/>
  <c r="M414" i="1"/>
  <c r="L414" i="1" s="1"/>
  <c r="M415" i="1"/>
  <c r="L415" i="1" s="1"/>
  <c r="M416" i="1"/>
  <c r="L416" i="1" s="1"/>
  <c r="M417" i="1"/>
  <c r="L417" i="1" s="1"/>
  <c r="M418" i="1"/>
  <c r="L418" i="1" s="1"/>
  <c r="M419" i="1"/>
  <c r="L419" i="1" s="1"/>
  <c r="M420" i="1"/>
  <c r="L420" i="1" s="1"/>
  <c r="M421" i="1"/>
  <c r="L421" i="1" s="1"/>
  <c r="M422" i="1"/>
  <c r="L422" i="1" s="1"/>
  <c r="M423" i="1"/>
  <c r="L423" i="1" s="1"/>
  <c r="M424" i="1"/>
  <c r="L424" i="1" s="1"/>
  <c r="M425" i="1"/>
  <c r="L425" i="1" s="1"/>
  <c r="M426" i="1"/>
  <c r="L426" i="1" s="1"/>
  <c r="M427" i="1"/>
  <c r="L427" i="1" s="1"/>
  <c r="M428" i="1"/>
  <c r="L428" i="1" s="1"/>
  <c r="M429" i="1"/>
  <c r="L429" i="1" s="1"/>
  <c r="M430" i="1"/>
  <c r="L430" i="1" s="1"/>
  <c r="M431" i="1"/>
  <c r="L431" i="1" s="1"/>
  <c r="M432" i="1"/>
  <c r="L432" i="1" s="1"/>
  <c r="M433" i="1"/>
  <c r="L433" i="1" s="1"/>
  <c r="M434" i="1"/>
  <c r="L434" i="1" s="1"/>
  <c r="M435" i="1"/>
  <c r="L435" i="1" s="1"/>
  <c r="M436" i="1"/>
  <c r="L436" i="1" s="1"/>
  <c r="M437" i="1"/>
  <c r="L437" i="1" s="1"/>
  <c r="M438" i="1"/>
  <c r="L438" i="1" s="1"/>
  <c r="M439" i="1"/>
  <c r="L439" i="1" s="1"/>
  <c r="M440" i="1"/>
  <c r="L440" i="1" s="1"/>
  <c r="M441" i="1"/>
  <c r="L441" i="1" s="1"/>
  <c r="M442" i="1"/>
  <c r="L442" i="1" s="1"/>
  <c r="M443" i="1"/>
  <c r="L443" i="1" s="1"/>
  <c r="M444" i="1"/>
  <c r="L444" i="1" s="1"/>
  <c r="M445" i="1"/>
  <c r="L445" i="1" s="1"/>
  <c r="M446" i="1"/>
  <c r="L446" i="1" s="1"/>
  <c r="M447" i="1"/>
  <c r="L447" i="1" s="1"/>
  <c r="M448" i="1"/>
  <c r="L448" i="1" s="1"/>
  <c r="M449" i="1"/>
  <c r="L449" i="1" s="1"/>
  <c r="M450" i="1"/>
  <c r="L450" i="1" s="1"/>
  <c r="M451" i="1"/>
  <c r="L451" i="1" s="1"/>
  <c r="M452" i="1"/>
  <c r="L452" i="1" s="1"/>
  <c r="M453" i="1"/>
  <c r="L453" i="1" s="1"/>
  <c r="M454" i="1"/>
  <c r="L454" i="1" s="1"/>
  <c r="M455" i="1"/>
  <c r="L455" i="1" s="1"/>
  <c r="M456" i="1"/>
  <c r="L456" i="1" s="1"/>
  <c r="M457" i="1"/>
  <c r="L457" i="1" s="1"/>
  <c r="M458" i="1"/>
  <c r="L458" i="1" s="1"/>
  <c r="M459" i="1"/>
  <c r="L459" i="1" s="1"/>
  <c r="M460" i="1"/>
  <c r="L460" i="1" s="1"/>
  <c r="M461" i="1"/>
  <c r="L461" i="1" s="1"/>
  <c r="M462" i="1"/>
  <c r="L462" i="1" s="1"/>
  <c r="M463" i="1"/>
  <c r="L463" i="1" s="1"/>
  <c r="M464" i="1"/>
  <c r="L464" i="1" s="1"/>
  <c r="M465" i="1"/>
  <c r="L465" i="1" s="1"/>
  <c r="M466" i="1"/>
  <c r="L466" i="1" s="1"/>
  <c r="M467" i="1"/>
  <c r="L467" i="1" s="1"/>
  <c r="M468" i="1"/>
  <c r="L468" i="1" s="1"/>
  <c r="M469" i="1"/>
  <c r="L469" i="1" s="1"/>
  <c r="M470" i="1"/>
  <c r="L470" i="1" s="1"/>
  <c r="M471" i="1"/>
  <c r="L471" i="1" s="1"/>
  <c r="M472" i="1"/>
  <c r="L472" i="1" s="1"/>
  <c r="M473" i="1"/>
  <c r="L473" i="1" s="1"/>
  <c r="M474" i="1"/>
  <c r="L474" i="1" s="1"/>
  <c r="M475" i="1"/>
  <c r="L475" i="1" s="1"/>
  <c r="M476" i="1"/>
  <c r="L476" i="1" s="1"/>
  <c r="M477" i="1"/>
  <c r="L477" i="1" s="1"/>
  <c r="M478" i="1"/>
  <c r="L478" i="1" s="1"/>
  <c r="M479" i="1"/>
  <c r="L479" i="1" s="1"/>
  <c r="M480" i="1"/>
  <c r="L480" i="1" s="1"/>
  <c r="M481" i="1"/>
  <c r="L481" i="1" s="1"/>
  <c r="M482" i="1"/>
  <c r="L482" i="1" s="1"/>
  <c r="M483" i="1"/>
  <c r="L483" i="1" s="1"/>
  <c r="M484" i="1"/>
  <c r="L484" i="1" s="1"/>
  <c r="M485" i="1"/>
  <c r="L485" i="1" s="1"/>
  <c r="M486" i="1"/>
  <c r="L486" i="1" s="1"/>
  <c r="M487" i="1"/>
  <c r="L487" i="1" s="1"/>
  <c r="M488" i="1"/>
  <c r="L488" i="1" s="1"/>
  <c r="M489" i="1"/>
  <c r="L489" i="1" s="1"/>
  <c r="M490" i="1"/>
  <c r="L490" i="1" s="1"/>
  <c r="M491" i="1"/>
  <c r="L491" i="1" s="1"/>
  <c r="M492" i="1"/>
  <c r="L492" i="1" s="1"/>
  <c r="M493" i="1"/>
  <c r="L493" i="1" s="1"/>
  <c r="M494" i="1"/>
  <c r="L494" i="1" s="1"/>
  <c r="M495" i="1"/>
  <c r="L495" i="1" s="1"/>
  <c r="M496" i="1"/>
  <c r="L496" i="1" s="1"/>
  <c r="M497" i="1"/>
  <c r="L497" i="1" s="1"/>
  <c r="M498" i="1"/>
  <c r="L498" i="1" s="1"/>
  <c r="M499" i="1"/>
  <c r="L499" i="1" s="1"/>
  <c r="M500" i="1"/>
  <c r="L500" i="1" s="1"/>
  <c r="M501" i="1"/>
  <c r="L501" i="1" s="1"/>
  <c r="M502" i="1"/>
  <c r="L502" i="1" s="1"/>
  <c r="M503" i="1"/>
  <c r="L503" i="1" s="1"/>
  <c r="M504" i="1"/>
  <c r="L504" i="1" s="1"/>
  <c r="M505" i="1"/>
  <c r="L505" i="1" s="1"/>
  <c r="M506" i="1"/>
  <c r="L506" i="1" s="1"/>
  <c r="M357" i="1" l="1"/>
  <c r="L357" i="1" s="1"/>
  <c r="M358" i="1"/>
  <c r="L358" i="1" s="1"/>
  <c r="M359" i="1"/>
  <c r="L359" i="1" s="1"/>
  <c r="M360" i="1"/>
  <c r="L360" i="1" s="1"/>
  <c r="M361" i="1"/>
  <c r="L361" i="1" s="1"/>
  <c r="M362" i="1"/>
  <c r="L362" i="1" s="1"/>
  <c r="M507" i="1" l="1"/>
  <c r="L507" i="1" s="1"/>
  <c r="M511" i="1"/>
  <c r="L511" i="1" s="1"/>
  <c r="M512" i="1"/>
  <c r="L512" i="1" s="1"/>
  <c r="M508" i="1"/>
  <c r="L508" i="1" s="1"/>
  <c r="M513" i="1"/>
  <c r="L513" i="1" s="1"/>
  <c r="M509" i="1"/>
  <c r="L509" i="1" s="1"/>
  <c r="M514" i="1"/>
  <c r="L514" i="1" s="1"/>
  <c r="M510" i="1"/>
  <c r="L510" i="1" s="1"/>
  <c r="M566" i="1" l="1"/>
  <c r="M567" i="1"/>
  <c r="L567" i="1" s="1"/>
  <c r="M568" i="1"/>
  <c r="L568" i="1" s="1"/>
  <c r="M569" i="1"/>
  <c r="L569" i="1" s="1"/>
  <c r="M570" i="1"/>
  <c r="M571" i="1"/>
  <c r="L571" i="1" s="1"/>
  <c r="M572" i="1"/>
  <c r="L572" i="1" s="1"/>
  <c r="M565" i="1"/>
  <c r="L565" i="1" s="1"/>
  <c r="M32" i="1"/>
  <c r="M33" i="1"/>
  <c r="L33" i="1" s="1"/>
  <c r="M34" i="1"/>
  <c r="L34" i="1" s="1"/>
  <c r="M35" i="1"/>
  <c r="L35" i="1" s="1"/>
  <c r="M36" i="1"/>
  <c r="M39" i="1"/>
  <c r="L39" i="1" s="1"/>
  <c r="M40" i="1"/>
  <c r="L40" i="1" s="1"/>
  <c r="M41" i="1"/>
  <c r="L41" i="1" s="1"/>
  <c r="M42" i="1"/>
  <c r="M43" i="1"/>
  <c r="L43" i="1" s="1"/>
  <c r="M44" i="1"/>
  <c r="L44" i="1" s="1"/>
  <c r="M47" i="1"/>
  <c r="L47" i="1" s="1"/>
  <c r="M48" i="1"/>
  <c r="M49" i="1"/>
  <c r="L49" i="1" s="1"/>
  <c r="M50" i="1"/>
  <c r="L50" i="1" s="1"/>
  <c r="M51" i="1"/>
  <c r="L51" i="1" s="1"/>
  <c r="M52" i="1"/>
  <c r="M53" i="1"/>
  <c r="L53" i="1" s="1"/>
  <c r="M54" i="1"/>
  <c r="L54" i="1" s="1"/>
  <c r="M55" i="1"/>
  <c r="L55" i="1" s="1"/>
  <c r="M56" i="1"/>
  <c r="M57" i="1"/>
  <c r="L57" i="1" s="1"/>
  <c r="M58" i="1"/>
  <c r="L58" i="1" s="1"/>
  <c r="M59" i="1"/>
  <c r="L59" i="1" s="1"/>
  <c r="M60" i="1"/>
  <c r="M61" i="1"/>
  <c r="L61" i="1" s="1"/>
  <c r="M62" i="1"/>
  <c r="L62" i="1" s="1"/>
  <c r="M63" i="1"/>
  <c r="L63" i="1" s="1"/>
  <c r="M64" i="1"/>
  <c r="M65" i="1"/>
  <c r="M66" i="1"/>
  <c r="L66" i="1" s="1"/>
  <c r="M67" i="1"/>
  <c r="L67" i="1" s="1"/>
  <c r="M68" i="1"/>
  <c r="M69" i="1"/>
  <c r="L69" i="1" s="1"/>
  <c r="M70" i="1"/>
  <c r="L70" i="1" s="1"/>
  <c r="M71" i="1"/>
  <c r="L71" i="1" s="1"/>
  <c r="M72" i="1"/>
  <c r="M73" i="1"/>
  <c r="L73" i="1" s="1"/>
  <c r="M74" i="1"/>
  <c r="L74" i="1" s="1"/>
  <c r="M77" i="1"/>
  <c r="L77" i="1" s="1"/>
  <c r="M78" i="1"/>
  <c r="M79" i="1"/>
  <c r="L79" i="1" s="1"/>
  <c r="M80" i="1"/>
  <c r="L80" i="1" s="1"/>
  <c r="M81" i="1"/>
  <c r="L81" i="1" s="1"/>
  <c r="M82" i="1"/>
  <c r="M83" i="1"/>
  <c r="L83" i="1" s="1"/>
  <c r="M84" i="1"/>
  <c r="L84" i="1" s="1"/>
  <c r="M85" i="1"/>
  <c r="L85" i="1" s="1"/>
  <c r="M86" i="1"/>
  <c r="M87" i="1"/>
  <c r="L87" i="1" s="1"/>
  <c r="M88" i="1"/>
  <c r="L88" i="1" s="1"/>
  <c r="M89" i="1"/>
  <c r="L89" i="1" s="1"/>
  <c r="M90" i="1"/>
  <c r="M91" i="1"/>
  <c r="L91" i="1" s="1"/>
  <c r="M92" i="1"/>
  <c r="L92" i="1" s="1"/>
  <c r="M93" i="1"/>
  <c r="L93" i="1" s="1"/>
  <c r="M94" i="1"/>
  <c r="M95" i="1"/>
  <c r="L95" i="1" s="1"/>
  <c r="M96" i="1"/>
  <c r="L96" i="1" s="1"/>
  <c r="M97" i="1"/>
  <c r="L97" i="1" s="1"/>
  <c r="M98" i="1"/>
  <c r="M99" i="1"/>
  <c r="L99" i="1" s="1"/>
  <c r="M100" i="1"/>
  <c r="L100" i="1" s="1"/>
  <c r="M101" i="1"/>
  <c r="L101" i="1" s="1"/>
  <c r="M102" i="1"/>
  <c r="M103" i="1"/>
  <c r="L103" i="1" s="1"/>
  <c r="M104" i="1"/>
  <c r="L104" i="1" s="1"/>
  <c r="M105" i="1"/>
  <c r="L105" i="1" s="1"/>
  <c r="M106" i="1"/>
  <c r="M107" i="1"/>
  <c r="L107" i="1" s="1"/>
  <c r="M108" i="1"/>
  <c r="L108" i="1" s="1"/>
  <c r="M109" i="1"/>
  <c r="L109" i="1" s="1"/>
  <c r="M110" i="1"/>
  <c r="M111" i="1"/>
  <c r="L111" i="1" s="1"/>
  <c r="M112" i="1"/>
  <c r="L112" i="1" s="1"/>
  <c r="M113" i="1"/>
  <c r="L113" i="1" s="1"/>
  <c r="M114" i="1"/>
  <c r="M115" i="1"/>
  <c r="L115" i="1" s="1"/>
  <c r="M116" i="1"/>
  <c r="L116" i="1" s="1"/>
  <c r="M117" i="1"/>
  <c r="L117" i="1" s="1"/>
  <c r="M118" i="1"/>
  <c r="M119" i="1"/>
  <c r="L119" i="1" s="1"/>
  <c r="M122" i="1"/>
  <c r="L122" i="1" s="1"/>
  <c r="M123" i="1"/>
  <c r="L123" i="1" s="1"/>
  <c r="M124" i="1"/>
  <c r="M125" i="1"/>
  <c r="L125" i="1" s="1"/>
  <c r="M126" i="1"/>
  <c r="L126" i="1" s="1"/>
  <c r="M127" i="1"/>
  <c r="L127" i="1" s="1"/>
  <c r="M128" i="1"/>
  <c r="M129" i="1"/>
  <c r="L129" i="1" s="1"/>
  <c r="M130" i="1"/>
  <c r="L130" i="1" s="1"/>
  <c r="M131" i="1"/>
  <c r="L131" i="1" s="1"/>
  <c r="M132" i="1"/>
  <c r="M133" i="1"/>
  <c r="L133" i="1" s="1"/>
  <c r="M134" i="1"/>
  <c r="L134" i="1" s="1"/>
  <c r="M135" i="1"/>
  <c r="L135" i="1" s="1"/>
  <c r="M136" i="1"/>
  <c r="M137" i="1"/>
  <c r="L137" i="1" s="1"/>
  <c r="M138" i="1"/>
  <c r="L138" i="1" s="1"/>
  <c r="M139" i="1"/>
  <c r="L139" i="1" s="1"/>
  <c r="M140" i="1"/>
  <c r="M141" i="1"/>
  <c r="L141" i="1" s="1"/>
  <c r="M142" i="1"/>
  <c r="L142" i="1" s="1"/>
  <c r="M143" i="1"/>
  <c r="L143" i="1" s="1"/>
  <c r="M144" i="1"/>
  <c r="M145" i="1"/>
  <c r="L145" i="1" s="1"/>
  <c r="M146" i="1"/>
  <c r="L146" i="1" s="1"/>
  <c r="M147" i="1"/>
  <c r="L147" i="1" s="1"/>
  <c r="M148" i="1"/>
  <c r="M151" i="1"/>
  <c r="L151" i="1" s="1"/>
  <c r="M152" i="1"/>
  <c r="L152" i="1" s="1"/>
  <c r="M153" i="1"/>
  <c r="L153" i="1" s="1"/>
  <c r="M154" i="1"/>
  <c r="M155" i="1"/>
  <c r="L155" i="1" s="1"/>
  <c r="M156" i="1"/>
  <c r="L156" i="1" s="1"/>
  <c r="M157" i="1"/>
  <c r="L157" i="1" s="1"/>
  <c r="M158" i="1"/>
  <c r="M159" i="1"/>
  <c r="L159" i="1" s="1"/>
  <c r="M160" i="1"/>
  <c r="L160" i="1" s="1"/>
  <c r="M161" i="1"/>
  <c r="L161" i="1" s="1"/>
  <c r="M162" i="1"/>
  <c r="M163" i="1"/>
  <c r="L163" i="1" s="1"/>
  <c r="M164" i="1"/>
  <c r="L164" i="1" s="1"/>
  <c r="M165" i="1"/>
  <c r="L165" i="1" s="1"/>
  <c r="M166" i="1"/>
  <c r="M167" i="1"/>
  <c r="L167" i="1" s="1"/>
  <c r="M168" i="1"/>
  <c r="L168" i="1" s="1"/>
  <c r="M171" i="1"/>
  <c r="L171" i="1" s="1"/>
  <c r="M172" i="1"/>
  <c r="M173" i="1"/>
  <c r="L173" i="1" s="1"/>
  <c r="M174" i="1"/>
  <c r="L174" i="1" s="1"/>
  <c r="M175" i="1"/>
  <c r="L175" i="1" s="1"/>
  <c r="M176" i="1"/>
  <c r="M177" i="1"/>
  <c r="L177" i="1" s="1"/>
  <c r="M178" i="1"/>
  <c r="L178" i="1" s="1"/>
  <c r="M179" i="1"/>
  <c r="L179" i="1" s="1"/>
  <c r="M180" i="1"/>
  <c r="M181" i="1"/>
  <c r="L181" i="1" s="1"/>
  <c r="M182" i="1"/>
  <c r="L182" i="1" s="1"/>
  <c r="M183" i="1"/>
  <c r="L183" i="1" s="1"/>
  <c r="M186" i="1"/>
  <c r="M187" i="1"/>
  <c r="L187" i="1" s="1"/>
  <c r="M188" i="1"/>
  <c r="L188" i="1" s="1"/>
  <c r="M189" i="1"/>
  <c r="L189" i="1" s="1"/>
  <c r="M190" i="1"/>
  <c r="M191" i="1"/>
  <c r="L191" i="1" s="1"/>
  <c r="M192" i="1"/>
  <c r="L192" i="1" s="1"/>
  <c r="M193" i="1"/>
  <c r="L193" i="1" s="1"/>
  <c r="M194" i="1"/>
  <c r="M195" i="1"/>
  <c r="L195" i="1" s="1"/>
  <c r="M196" i="1"/>
  <c r="L196" i="1" s="1"/>
  <c r="M197" i="1"/>
  <c r="L197" i="1" s="1"/>
  <c r="M198" i="1"/>
  <c r="M199" i="1"/>
  <c r="L199" i="1" s="1"/>
  <c r="M200" i="1"/>
  <c r="L200" i="1" s="1"/>
  <c r="M201" i="1"/>
  <c r="L201" i="1" s="1"/>
  <c r="M202" i="1"/>
  <c r="M203" i="1"/>
  <c r="L203" i="1" s="1"/>
  <c r="M204" i="1"/>
  <c r="L204" i="1" s="1"/>
  <c r="M205" i="1"/>
  <c r="L205" i="1" s="1"/>
  <c r="M206" i="1"/>
  <c r="M207" i="1"/>
  <c r="L207" i="1" s="1"/>
  <c r="M208" i="1"/>
  <c r="L208" i="1" s="1"/>
  <c r="M209" i="1"/>
  <c r="L209" i="1" s="1"/>
  <c r="M210" i="1"/>
  <c r="M211" i="1"/>
  <c r="L211" i="1" s="1"/>
  <c r="M212" i="1"/>
  <c r="L212" i="1" s="1"/>
  <c r="M213" i="1"/>
  <c r="L213" i="1" s="1"/>
  <c r="M214" i="1"/>
  <c r="M215" i="1"/>
  <c r="L215" i="1" s="1"/>
  <c r="M216" i="1"/>
  <c r="L216" i="1" s="1"/>
  <c r="M217" i="1"/>
  <c r="L217" i="1" s="1"/>
  <c r="M218" i="1"/>
  <c r="M219" i="1"/>
  <c r="L219" i="1" s="1"/>
  <c r="M220" i="1"/>
  <c r="L220" i="1" s="1"/>
  <c r="M221" i="1"/>
  <c r="L221" i="1" s="1"/>
  <c r="M222" i="1"/>
  <c r="M223" i="1"/>
  <c r="L223" i="1" s="1"/>
  <c r="M224" i="1"/>
  <c r="L224" i="1" s="1"/>
  <c r="M225" i="1"/>
  <c r="L225" i="1" s="1"/>
  <c r="M226" i="1"/>
  <c r="M227" i="1"/>
  <c r="L227" i="1" s="1"/>
  <c r="M228" i="1"/>
  <c r="L228" i="1" s="1"/>
  <c r="M229" i="1"/>
  <c r="L229" i="1" s="1"/>
  <c r="M232" i="1"/>
  <c r="M233" i="1"/>
  <c r="L233" i="1" s="1"/>
  <c r="M234" i="1"/>
  <c r="L234" i="1" s="1"/>
  <c r="M235" i="1"/>
  <c r="L235" i="1" s="1"/>
  <c r="M236" i="1"/>
  <c r="M237" i="1"/>
  <c r="L237" i="1" s="1"/>
  <c r="M238" i="1"/>
  <c r="L238" i="1" s="1"/>
  <c r="M239" i="1"/>
  <c r="L239" i="1" s="1"/>
  <c r="M240" i="1"/>
  <c r="M241" i="1"/>
  <c r="L241" i="1" s="1"/>
  <c r="M244" i="1"/>
  <c r="L244" i="1" s="1"/>
  <c r="M245" i="1"/>
  <c r="L245" i="1" s="1"/>
  <c r="M246" i="1"/>
  <c r="M247" i="1"/>
  <c r="L247" i="1" s="1"/>
  <c r="M248" i="1"/>
  <c r="L248" i="1" s="1"/>
  <c r="M249" i="1"/>
  <c r="L249" i="1" s="1"/>
  <c r="M252" i="1"/>
  <c r="M253" i="1"/>
  <c r="L253" i="1" s="1"/>
  <c r="M254" i="1"/>
  <c r="L254" i="1" s="1"/>
  <c r="M255" i="1"/>
  <c r="L255" i="1" s="1"/>
  <c r="M256" i="1"/>
  <c r="M257" i="1"/>
  <c r="L257" i="1" s="1"/>
  <c r="M260" i="1"/>
  <c r="L260" i="1" s="1"/>
  <c r="M261" i="1"/>
  <c r="L261" i="1" s="1"/>
  <c r="M262" i="1"/>
  <c r="M263" i="1"/>
  <c r="L263" i="1" s="1"/>
  <c r="M264" i="1"/>
  <c r="L264" i="1" s="1"/>
  <c r="M265" i="1"/>
  <c r="L265" i="1" s="1"/>
  <c r="M266" i="1"/>
  <c r="M267" i="1"/>
  <c r="L267" i="1" s="1"/>
  <c r="M268" i="1"/>
  <c r="L268" i="1" s="1"/>
  <c r="M269" i="1"/>
  <c r="L269" i="1" s="1"/>
  <c r="M272" i="1"/>
  <c r="M273" i="1"/>
  <c r="L273" i="1" s="1"/>
  <c r="M274" i="1"/>
  <c r="L274" i="1" s="1"/>
  <c r="M275" i="1"/>
  <c r="L275" i="1" s="1"/>
  <c r="M276" i="1"/>
  <c r="M277" i="1"/>
  <c r="L277" i="1" s="1"/>
  <c r="M278" i="1"/>
  <c r="L278" i="1" s="1"/>
  <c r="M279" i="1"/>
  <c r="L279" i="1" s="1"/>
  <c r="M280" i="1"/>
  <c r="M281" i="1"/>
  <c r="L281" i="1" s="1"/>
  <c r="M282" i="1"/>
  <c r="L282" i="1" s="1"/>
  <c r="M283" i="1"/>
  <c r="L283" i="1" s="1"/>
  <c r="M284" i="1"/>
  <c r="M285" i="1"/>
  <c r="L285" i="1" s="1"/>
  <c r="M286" i="1"/>
  <c r="L286" i="1" s="1"/>
  <c r="M287" i="1"/>
  <c r="L287" i="1" s="1"/>
  <c r="M290" i="1"/>
  <c r="M291" i="1"/>
  <c r="L291" i="1" s="1"/>
  <c r="M292" i="1"/>
  <c r="L292" i="1" s="1"/>
  <c r="M293" i="1"/>
  <c r="L293" i="1" s="1"/>
  <c r="M294" i="1"/>
  <c r="M295" i="1"/>
  <c r="L295" i="1" s="1"/>
  <c r="M296" i="1"/>
  <c r="L296" i="1" s="1"/>
  <c r="M297" i="1"/>
  <c r="L297" i="1" s="1"/>
  <c r="M298" i="1"/>
  <c r="M299" i="1"/>
  <c r="L299" i="1" s="1"/>
  <c r="M300" i="1"/>
  <c r="L300" i="1" s="1"/>
  <c r="M301" i="1"/>
  <c r="L301" i="1" s="1"/>
  <c r="M302" i="1"/>
  <c r="M303" i="1"/>
  <c r="L303" i="1" s="1"/>
  <c r="M304" i="1"/>
  <c r="L304" i="1" s="1"/>
  <c r="M305" i="1"/>
  <c r="L305" i="1" s="1"/>
  <c r="M306" i="1"/>
  <c r="M307" i="1"/>
  <c r="L307" i="1" s="1"/>
  <c r="M308" i="1"/>
  <c r="L308" i="1" s="1"/>
  <c r="M309" i="1"/>
  <c r="L309" i="1" s="1"/>
  <c r="M310" i="1"/>
  <c r="M311" i="1"/>
  <c r="L311" i="1" s="1"/>
  <c r="M312" i="1"/>
  <c r="L312" i="1" s="1"/>
  <c r="M313" i="1"/>
  <c r="L313" i="1" s="1"/>
  <c r="M314" i="1"/>
  <c r="M315" i="1"/>
  <c r="L315" i="1" s="1"/>
  <c r="M316" i="1"/>
  <c r="L316" i="1" s="1"/>
  <c r="M317" i="1"/>
  <c r="L317" i="1" s="1"/>
  <c r="M318" i="1"/>
  <c r="M319" i="1"/>
  <c r="L319" i="1" s="1"/>
  <c r="M320" i="1"/>
  <c r="L320" i="1" s="1"/>
  <c r="M321" i="1"/>
  <c r="L321" i="1" s="1"/>
  <c r="M322" i="1"/>
  <c r="M323" i="1"/>
  <c r="L323" i="1" s="1"/>
  <c r="M324" i="1"/>
  <c r="L324" i="1" s="1"/>
  <c r="M325" i="1"/>
  <c r="L325" i="1" s="1"/>
  <c r="M326" i="1"/>
  <c r="L326" i="1" s="1"/>
  <c r="M327" i="1"/>
  <c r="L327" i="1" s="1"/>
  <c r="M328" i="1"/>
  <c r="L328" i="1" s="1"/>
  <c r="M329" i="1"/>
  <c r="L329" i="1" s="1"/>
  <c r="M330" i="1"/>
  <c r="M331" i="1"/>
  <c r="L331" i="1" s="1"/>
  <c r="M332" i="1"/>
  <c r="L332" i="1" s="1"/>
  <c r="M333" i="1"/>
  <c r="L333" i="1" s="1"/>
  <c r="M334" i="1"/>
  <c r="M335" i="1"/>
  <c r="L335" i="1" s="1"/>
  <c r="M336" i="1"/>
  <c r="L336" i="1" s="1"/>
  <c r="M337" i="1"/>
  <c r="L337" i="1" s="1"/>
  <c r="M338" i="1"/>
  <c r="M339" i="1"/>
  <c r="L339" i="1" s="1"/>
  <c r="M340" i="1"/>
  <c r="L340" i="1" s="1"/>
  <c r="M341" i="1"/>
  <c r="L341" i="1" s="1"/>
  <c r="M342" i="1"/>
  <c r="L342" i="1" s="1"/>
  <c r="M343" i="1"/>
  <c r="L343" i="1" s="1"/>
  <c r="M344" i="1"/>
  <c r="L344" i="1" s="1"/>
  <c r="M345" i="1"/>
  <c r="L345" i="1" s="1"/>
  <c r="M346" i="1"/>
  <c r="M347" i="1"/>
  <c r="L347" i="1" s="1"/>
  <c r="M348" i="1"/>
  <c r="L348" i="1" s="1"/>
  <c r="M349" i="1"/>
  <c r="L349" i="1" s="1"/>
  <c r="M350" i="1"/>
  <c r="M351" i="1"/>
  <c r="L351" i="1" s="1"/>
  <c r="M352" i="1"/>
  <c r="L352" i="1" s="1"/>
  <c r="M353" i="1"/>
  <c r="L353" i="1" s="1"/>
  <c r="M354" i="1"/>
  <c r="M517" i="1"/>
  <c r="L517" i="1" s="1"/>
  <c r="M518" i="1"/>
  <c r="M519" i="1"/>
  <c r="L519" i="1" s="1"/>
  <c r="M520" i="1"/>
  <c r="L520" i="1" s="1"/>
  <c r="M521" i="1"/>
  <c r="L521" i="1" s="1"/>
  <c r="M522" i="1"/>
  <c r="L522" i="1" s="1"/>
  <c r="M523" i="1"/>
  <c r="L523" i="1" s="1"/>
  <c r="M524" i="1"/>
  <c r="L524" i="1" s="1"/>
  <c r="M525" i="1"/>
  <c r="L525" i="1" s="1"/>
  <c r="M526" i="1"/>
  <c r="L526" i="1" s="1"/>
  <c r="M527" i="1"/>
  <c r="L527" i="1" s="1"/>
  <c r="M528" i="1"/>
  <c r="L528" i="1" s="1"/>
  <c r="M529" i="1"/>
  <c r="L529" i="1" s="1"/>
  <c r="M530" i="1"/>
  <c r="L530" i="1" s="1"/>
  <c r="M531" i="1"/>
  <c r="L531" i="1" s="1"/>
  <c r="M532" i="1"/>
  <c r="L532" i="1" s="1"/>
  <c r="M533" i="1"/>
  <c r="L533" i="1" s="1"/>
  <c r="M534" i="1"/>
  <c r="L534" i="1" s="1"/>
  <c r="M535" i="1"/>
  <c r="L535" i="1" s="1"/>
  <c r="M536" i="1"/>
  <c r="L536" i="1" s="1"/>
  <c r="M537" i="1"/>
  <c r="L537" i="1" s="1"/>
  <c r="M540" i="1"/>
  <c r="L540" i="1" s="1"/>
  <c r="M541" i="1"/>
  <c r="L541" i="1" s="1"/>
  <c r="M542" i="1"/>
  <c r="L542" i="1" s="1"/>
  <c r="M543" i="1"/>
  <c r="L543" i="1" s="1"/>
  <c r="M544" i="1"/>
  <c r="L544" i="1" s="1"/>
  <c r="M545" i="1"/>
  <c r="L545" i="1" s="1"/>
  <c r="M546" i="1"/>
  <c r="L546" i="1" s="1"/>
  <c r="M547" i="1"/>
  <c r="L547" i="1" s="1"/>
  <c r="M548" i="1"/>
  <c r="L548" i="1" s="1"/>
  <c r="M549" i="1"/>
  <c r="L549" i="1" s="1"/>
  <c r="M552" i="1"/>
  <c r="L552" i="1" s="1"/>
  <c r="M553" i="1"/>
  <c r="L553" i="1" s="1"/>
  <c r="M554" i="1"/>
  <c r="L554" i="1" s="1"/>
  <c r="M555" i="1"/>
  <c r="L555" i="1" s="1"/>
  <c r="M558" i="1"/>
  <c r="L558" i="1" s="1"/>
  <c r="M559" i="1"/>
  <c r="L559" i="1" s="1"/>
  <c r="M560" i="1"/>
  <c r="L560" i="1" s="1"/>
  <c r="M561" i="1"/>
  <c r="L561" i="1" s="1"/>
  <c r="M562" i="1"/>
  <c r="L562" i="1" s="1"/>
  <c r="L566" i="1"/>
  <c r="L570" i="1"/>
  <c r="M575" i="1"/>
  <c r="L575" i="1" s="1"/>
  <c r="M576" i="1"/>
  <c r="L576" i="1" s="1"/>
  <c r="M577" i="1"/>
  <c r="L577" i="1" s="1"/>
  <c r="M578" i="1"/>
  <c r="L578" i="1" s="1"/>
  <c r="M579" i="1"/>
  <c r="L579" i="1" s="1"/>
  <c r="M580" i="1"/>
  <c r="L580" i="1" s="1"/>
  <c r="M581" i="1"/>
  <c r="L581" i="1" s="1"/>
  <c r="M582" i="1"/>
  <c r="L582" i="1" s="1"/>
  <c r="M583" i="1"/>
  <c r="L583" i="1" s="1"/>
  <c r="M584" i="1"/>
  <c r="L584" i="1" s="1"/>
  <c r="M585" i="1"/>
  <c r="L585" i="1" s="1"/>
  <c r="M586" i="1"/>
  <c r="L586" i="1" s="1"/>
  <c r="M587" i="1"/>
  <c r="L587" i="1" s="1"/>
  <c r="M588" i="1"/>
  <c r="L588" i="1" s="1"/>
  <c r="M589" i="1"/>
  <c r="L589" i="1" s="1"/>
  <c r="M592" i="1"/>
  <c r="L592" i="1" s="1"/>
  <c r="M593" i="1"/>
  <c r="L593" i="1" s="1"/>
  <c r="M594" i="1"/>
  <c r="L594" i="1" s="1"/>
  <c r="M595" i="1"/>
  <c r="L595" i="1" s="1"/>
  <c r="M596" i="1"/>
  <c r="L596" i="1" s="1"/>
  <c r="M597" i="1"/>
  <c r="L597" i="1" s="1"/>
  <c r="M598" i="1"/>
  <c r="L598" i="1" s="1"/>
  <c r="M601" i="1"/>
  <c r="L601" i="1" s="1"/>
  <c r="M602" i="1"/>
  <c r="L602" i="1" s="1"/>
  <c r="M603" i="1"/>
  <c r="L603" i="1" s="1"/>
  <c r="M604" i="1"/>
  <c r="L604" i="1" s="1"/>
  <c r="M605" i="1"/>
  <c r="L605" i="1" s="1"/>
  <c r="M606" i="1"/>
  <c r="L606" i="1" s="1"/>
  <c r="M607" i="1"/>
  <c r="L607" i="1" s="1"/>
  <c r="M608" i="1"/>
  <c r="L608" i="1" s="1"/>
  <c r="M609" i="1"/>
  <c r="L609" i="1" s="1"/>
  <c r="M612" i="1"/>
  <c r="L612" i="1" s="1"/>
  <c r="M613" i="1"/>
  <c r="L613" i="1" s="1"/>
  <c r="M614" i="1"/>
  <c r="L614" i="1" s="1"/>
  <c r="M615" i="1"/>
  <c r="L615" i="1" s="1"/>
  <c r="M616" i="1"/>
  <c r="L616" i="1" s="1"/>
  <c r="L78" i="1"/>
  <c r="L82" i="1"/>
  <c r="L86" i="1"/>
  <c r="L90" i="1"/>
  <c r="L94" i="1"/>
  <c r="L98" i="1"/>
  <c r="L102" i="1"/>
  <c r="L106" i="1"/>
  <c r="L110" i="1"/>
  <c r="L114" i="1"/>
  <c r="L118" i="1"/>
  <c r="L154" i="1"/>
  <c r="L158" i="1"/>
  <c r="L162" i="1"/>
  <c r="L166" i="1"/>
  <c r="L186" i="1"/>
  <c r="L190" i="1"/>
  <c r="L194" i="1"/>
  <c r="L198" i="1"/>
  <c r="L202" i="1"/>
  <c r="L206" i="1"/>
  <c r="L210" i="1"/>
  <c r="L214" i="1"/>
  <c r="L218" i="1"/>
  <c r="L222" i="1"/>
  <c r="L226" i="1"/>
  <c r="L232" i="1"/>
  <c r="L236" i="1"/>
  <c r="L246" i="1"/>
  <c r="L262" i="1"/>
  <c r="L266" i="1"/>
  <c r="L272" i="1"/>
  <c r="L284" i="1"/>
  <c r="L290" i="1"/>
  <c r="L294" i="1"/>
  <c r="L298" i="1"/>
  <c r="L302" i="1"/>
  <c r="L306" i="1"/>
  <c r="L310" i="1"/>
  <c r="L314" i="1"/>
  <c r="L318" i="1"/>
  <c r="L322" i="1"/>
  <c r="L330" i="1"/>
  <c r="L334" i="1"/>
  <c r="L338" i="1"/>
  <c r="L346" i="1"/>
  <c r="L350" i="1"/>
  <c r="L354" i="1"/>
  <c r="L518" i="1"/>
  <c r="L276" i="1"/>
  <c r="L280" i="1"/>
  <c r="L256" i="1"/>
  <c r="L252" i="1"/>
  <c r="L240" i="1"/>
  <c r="L176" i="1"/>
  <c r="L180" i="1"/>
  <c r="L172" i="1"/>
  <c r="L124" i="1"/>
  <c r="L128" i="1"/>
  <c r="L132" i="1"/>
  <c r="L136" i="1"/>
  <c r="L140" i="1"/>
  <c r="L144" i="1"/>
  <c r="L148" i="1"/>
  <c r="L42" i="1"/>
  <c r="L72" i="1"/>
  <c r="L68" i="1"/>
  <c r="L65" i="1"/>
  <c r="L64" i="1"/>
  <c r="L60" i="1"/>
  <c r="L56" i="1"/>
  <c r="L52" i="1"/>
  <c r="L48" i="1"/>
  <c r="L36" i="1"/>
  <c r="L32" i="1"/>
  <c r="M31" i="1"/>
  <c r="L31" i="1" s="1"/>
  <c r="L620" i="1" l="1"/>
  <c r="I27" i="1"/>
</calcChain>
</file>

<file path=xl/sharedStrings.xml><?xml version="1.0" encoding="utf-8"?>
<sst xmlns="http://schemas.openxmlformats.org/spreadsheetml/2006/main" count="3298" uniqueCount="1008">
  <si>
    <t>FLAME TREE PUBLISHING LTD</t>
  </si>
  <si>
    <t>6 Melbray Mews, Fulham, London SW6 3NS, UK</t>
  </si>
  <si>
    <t>Tel: +44 (0)20 7751 9650</t>
  </si>
  <si>
    <t>sales@flametreepublishing.com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</si>
  <si>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</si>
  <si>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</si>
  <si>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</si>
  <si>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</si>
  <si>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</si>
  <si>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</si>
  <si>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</si>
  <si>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</si>
  <si>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</t>
  </si>
  <si>
    <t>Delivery date:</t>
  </si>
  <si>
    <t>Customer PO:</t>
  </si>
  <si>
    <t>Standard discount</t>
  </si>
  <si>
    <t>Use for calculation</t>
  </si>
  <si>
    <t>Order Total:</t>
  </si>
  <si>
    <t>Products in Book catalogue order</t>
  </si>
  <si>
    <t>Imprint</t>
  </si>
  <si>
    <t>Category</t>
  </si>
  <si>
    <t>Publication Date</t>
  </si>
  <si>
    <t>ISBN-13</t>
  </si>
  <si>
    <t>Title</t>
  </si>
  <si>
    <t>UK Prices</t>
  </si>
  <si>
    <t>net RRP</t>
  </si>
  <si>
    <t>QTY</t>
  </si>
  <si>
    <t>Total</t>
  </si>
  <si>
    <t>Unit Cost</t>
  </si>
  <si>
    <t>NEW</t>
  </si>
  <si>
    <t>Hardback</t>
  </si>
  <si>
    <t>Folk Horror Short Stories</t>
  </si>
  <si>
    <t>Midsummer Mysteries Short Stories</t>
  </si>
  <si>
    <t>Martin Edwards</t>
  </si>
  <si>
    <t>Science Fiction</t>
  </si>
  <si>
    <t>Solarpunk</t>
  </si>
  <si>
    <t>Francesco Verso</t>
  </si>
  <si>
    <t>Myths, Gods &amp; Immortals</t>
  </si>
  <si>
    <t>Medusa</t>
  </si>
  <si>
    <t>Liv Albert, Dr Miriam Robbins Dexter</t>
  </si>
  <si>
    <t>Odin</t>
  </si>
  <si>
    <t>Charlie Shotton</t>
  </si>
  <si>
    <t>The Incubations</t>
  </si>
  <si>
    <t>Ramsey Campbell</t>
  </si>
  <si>
    <t>Flame Tree Collector's Editions</t>
  </si>
  <si>
    <t>Arabian Folk &amp; Fairy Tales</t>
  </si>
  <si>
    <t>Chinese Myths &amp; Legends</t>
  </si>
  <si>
    <t>North America Ancient Origins</t>
  </si>
  <si>
    <t>Slavic Ancient Origins</t>
  </si>
  <si>
    <t>Indian Ancient Origins</t>
  </si>
  <si>
    <t>Korean Ancient Origins</t>
  </si>
  <si>
    <t>Stock</t>
  </si>
  <si>
    <t>The Ancient Near East (Ancient Origins)</t>
  </si>
  <si>
    <t>Celtic Ancient Origins</t>
  </si>
  <si>
    <t>African Folk &amp; Fairy Tales</t>
  </si>
  <si>
    <t>African Myths &amp; Legends</t>
  </si>
  <si>
    <t>Arthurian Myths &amp; Legends</t>
  </si>
  <si>
    <t>Egyptian Ancient Origins</t>
  </si>
  <si>
    <t>Egyptian Myths &amp; Legends</t>
  </si>
  <si>
    <t>Greek Ancient Origins</t>
  </si>
  <si>
    <t>Greek Myths &amp; Legends</t>
  </si>
  <si>
    <t>Indian Myths &amp; Legends</t>
  </si>
  <si>
    <t>Irish Folk &amp; Fairy Tales</t>
  </si>
  <si>
    <t>Japanese Ancient Origins</t>
  </si>
  <si>
    <t>Japanese Myths &amp; Legends</t>
  </si>
  <si>
    <t>Mesoamerica Ancient Origins</t>
  </si>
  <si>
    <t>Norse Ancient Origins</t>
  </si>
  <si>
    <t>Norse Myths &amp; Legends</t>
  </si>
  <si>
    <t>Persian Myths &amp; Legends</t>
  </si>
  <si>
    <t>Roman Ancient Origins</t>
  </si>
  <si>
    <t>Scottish Folk &amp; Fairy Tales</t>
  </si>
  <si>
    <t>Viking Folk &amp; Fairy Tales</t>
  </si>
  <si>
    <t>World's Greatest Myths and Legends</t>
  </si>
  <si>
    <t>Paperback</t>
  </si>
  <si>
    <t>Joan of Arc</t>
  </si>
  <si>
    <t>Tristan and Isolde</t>
  </si>
  <si>
    <t>J.K. Jackson</t>
  </si>
  <si>
    <t>Icelandic Folktales</t>
  </si>
  <si>
    <t>Queen Cleopatra</t>
  </si>
  <si>
    <t>Ramses the Great</t>
  </si>
  <si>
    <t>Roman Folktales</t>
  </si>
  <si>
    <t>Achilles the Hero</t>
  </si>
  <si>
    <t>African Myths</t>
  </si>
  <si>
    <t>Alexander the Great</t>
  </si>
  <si>
    <t>Arthurian Myths</t>
  </si>
  <si>
    <t>Aztec Myths</t>
  </si>
  <si>
    <t>Celtic Myths</t>
  </si>
  <si>
    <t>Chinese Folktales</t>
  </si>
  <si>
    <t>Chinese Myths</t>
  </si>
  <si>
    <t>Cyrus the Great</t>
  </si>
  <si>
    <t>Czech Folktales</t>
  </si>
  <si>
    <t>Egyptian Myths</t>
  </si>
  <si>
    <t>The Four Branches of the Mabinogi</t>
  </si>
  <si>
    <t>J.K. Jackson, Shân Morgain</t>
  </si>
  <si>
    <t>Gawain and the Green Knight</t>
  </si>
  <si>
    <t>Genghis Khan</t>
  </si>
  <si>
    <t>Greek &amp; Roman Myths</t>
  </si>
  <si>
    <t>Hannibal of Carthage</t>
  </si>
  <si>
    <t>Hungarian Folktales</t>
  </si>
  <si>
    <t>Indian Myths</t>
  </si>
  <si>
    <t>Irish Fairy Tales</t>
  </si>
  <si>
    <t>Japanese Myths</t>
  </si>
  <si>
    <t>Julius Caesar</t>
  </si>
  <si>
    <t>Korean Folktales</t>
  </si>
  <si>
    <t>Myths of Babylon</t>
  </si>
  <si>
    <t>Native American Myths</t>
  </si>
  <si>
    <t>Norse Myths</t>
  </si>
  <si>
    <t>Persian Myths</t>
  </si>
  <si>
    <t>Polynesian Island Myths</t>
  </si>
  <si>
    <t>Scottish Myths</t>
  </si>
  <si>
    <t>Serbian Folktales</t>
  </si>
  <si>
    <t>Slavic Myths</t>
  </si>
  <si>
    <t>The Tale of Beowulf</t>
  </si>
  <si>
    <t>Turkish Folktales</t>
  </si>
  <si>
    <t>Viking Folktales</t>
  </si>
  <si>
    <t>East African Folktales</t>
  </si>
  <si>
    <t>Central African Folktales</t>
  </si>
  <si>
    <t>Southern African Folktales</t>
  </si>
  <si>
    <t>West African Folktales</t>
  </si>
  <si>
    <t>Moon Falling Short Stories</t>
  </si>
  <si>
    <t>Sun Rising Short Stories</t>
  </si>
  <si>
    <t>Arthur Machen Horror Stories</t>
  </si>
  <si>
    <t>William Hope Hodgson Horror Stories</t>
  </si>
  <si>
    <t>William Hope Hodgson, Jonathan Newell</t>
  </si>
  <si>
    <t>African Ghost Short Stories</t>
  </si>
  <si>
    <t>Nuzo Onoh, Divine Che Neba, Chinelo Onwualu</t>
  </si>
  <si>
    <t>Babylon &amp; Sumer Myths &amp; Tales</t>
  </si>
  <si>
    <t>Fiona Collins</t>
  </si>
  <si>
    <t>Quests &amp; Journeys Myths &amp; Tales</t>
  </si>
  <si>
    <t>Titans &amp; Giants Myths &amp; Tales</t>
  </si>
  <si>
    <t>Debbie Felton</t>
  </si>
  <si>
    <t>Classic Literature</t>
  </si>
  <si>
    <t>Don Quixote</t>
  </si>
  <si>
    <t>Miguel de Cervantes, Dr Ilan Stavans</t>
  </si>
  <si>
    <t>African Myths &amp; Tales</t>
  </si>
  <si>
    <t>Dr. Kwadwo Osei-Nyame, Jnr</t>
  </si>
  <si>
    <t>Aztec Myths &amp; Tales</t>
  </si>
  <si>
    <t>Dr. Anthony F. Aveni</t>
  </si>
  <si>
    <t>Celtic Myths &amp; Tales</t>
  </si>
  <si>
    <t>Chinese Myths &amp; Tales</t>
  </si>
  <si>
    <t>Davide Latini</t>
  </si>
  <si>
    <t>Egyptian Myths &amp; Tales</t>
  </si>
  <si>
    <t>Dr Chris Naunton</t>
  </si>
  <si>
    <t>Greek Myths &amp; Tales</t>
  </si>
  <si>
    <t>Richard Buxton</t>
  </si>
  <si>
    <t>Japanese Myths &amp; Tales</t>
  </si>
  <si>
    <t>Native American Myths &amp; Tales</t>
  </si>
  <si>
    <t>Sam Gill</t>
  </si>
  <si>
    <t>Norse Myths &amp; Tales</t>
  </si>
  <si>
    <t>Persian Myths &amp; Tales</t>
  </si>
  <si>
    <t>Christine van Ruymbeke</t>
  </si>
  <si>
    <t>Allison Galbraith</t>
  </si>
  <si>
    <t>Dagrún Ósk Jónsdóttir</t>
  </si>
  <si>
    <t>Beasts &amp; Creatures Myths &amp; Tales</t>
  </si>
  <si>
    <t>Tok Thompson</t>
  </si>
  <si>
    <t>Gods &amp; Monsters Myths &amp; Tales</t>
  </si>
  <si>
    <t>Dr Liz Gloyn</t>
  </si>
  <si>
    <t>Heroes &amp; Heroines Myths &amp; Tales</t>
  </si>
  <si>
    <t>Maria Tatar</t>
  </si>
  <si>
    <t>Witches, Wizards, Seers &amp; Healers Myths &amp; Tales</t>
  </si>
  <si>
    <t>Diane Purkiss</t>
  </si>
  <si>
    <t>Myths &amp; Legends</t>
  </si>
  <si>
    <t>Aeneid, The Epic Tale Complete</t>
  </si>
  <si>
    <t>Alice’s Adventures in Wonderland</t>
  </si>
  <si>
    <t>Lewis Carroll, Arthur Rackham, Sir John Tenniel, Charlie Lovett</t>
  </si>
  <si>
    <t>The Art of War</t>
  </si>
  <si>
    <t>Brothers Grimm Fairy Tales</t>
  </si>
  <si>
    <t>Brothers Grimm, Jack Zipes</t>
  </si>
  <si>
    <t>The Decameron</t>
  </si>
  <si>
    <t>Giovanni Boccaccio, Dr Susanna Barsella</t>
  </si>
  <si>
    <t>The Divine Comedy</t>
  </si>
  <si>
    <t>Dante Alighieri, Gustave Doré, Robin Kirkpatrick</t>
  </si>
  <si>
    <t>Hans Christian Andersen Fairy Tales</t>
  </si>
  <si>
    <t>Hans Christian Andersen, Maria Tatar</t>
  </si>
  <si>
    <t>Moby Dick</t>
  </si>
  <si>
    <t>Herman Melville, James Noel</t>
  </si>
  <si>
    <t>The Odyssey &amp; The Iliad Complete</t>
  </si>
  <si>
    <t>One Thousand and One Arabian Nights</t>
  </si>
  <si>
    <t>Wen-chin Ouyang</t>
  </si>
  <si>
    <t>Paradise Lost &amp; Other Poems</t>
  </si>
  <si>
    <t>Ramayana</t>
  </si>
  <si>
    <t>Bihani Sarkar, F. Tara Hathaway</t>
  </si>
  <si>
    <t>Sherlock Holmes Short Stories</t>
  </si>
  <si>
    <t>Arthur Conan Doyle, Jon Lellenberg</t>
  </si>
  <si>
    <t>Short Stories from the Age of Queen Victoria</t>
  </si>
  <si>
    <t>Dr. Peter Garratt</t>
  </si>
  <si>
    <t>Tales of King Arthur &amp; The Knights of the Round Table</t>
  </si>
  <si>
    <t>Thomas Malory, Aubrey Beardsley, Sarah Peverley</t>
  </si>
  <si>
    <t>The Wonderful Wizard of Oz</t>
  </si>
  <si>
    <t>L. Frank Baum, W.W. Denslow, Jack Zipes</t>
  </si>
  <si>
    <t>Algernon Blackwood Horror Stories</t>
  </si>
  <si>
    <t>Algernon Blackwood, Ramsey Campbell</t>
  </si>
  <si>
    <t>Bram Stoker Horror Stories</t>
  </si>
  <si>
    <t>Bram Stoker, Catherine Wynne</t>
  </si>
  <si>
    <t>Charles Dickens Supernatural Short Stories</t>
  </si>
  <si>
    <t>Charles Dickens, Dr. Emily Bell</t>
  </si>
  <si>
    <t>Edgar Allan Poe Short Stories</t>
  </si>
  <si>
    <t>Edgar Allan Poe, Christopher Semtner</t>
  </si>
  <si>
    <t>George Orwell Visions of Dystopia</t>
  </si>
  <si>
    <t>George Orwell, Richard Bradford, D.J. Taylor</t>
  </si>
  <si>
    <t>H.G. Wells Short Stories</t>
  </si>
  <si>
    <t>Patrick Parrinder</t>
  </si>
  <si>
    <t>Lovecraft Mythos New &amp; Classic Collection</t>
  </si>
  <si>
    <t>Lovecraft Short Stories</t>
  </si>
  <si>
    <t>M.R. James Ghost Stories</t>
  </si>
  <si>
    <t>M.R. James, Robert Lloyd Parry</t>
  </si>
  <si>
    <t>Mary Shelley Horror Stories</t>
  </si>
  <si>
    <t>Mary Shelley, Fiona Sampson</t>
  </si>
  <si>
    <t>Robert Louis Stevenson Collection</t>
  </si>
  <si>
    <t>Robert Louis Stevenson, Richard Dury</t>
  </si>
  <si>
    <t>A Dying Planet Short Stories</t>
  </si>
  <si>
    <t>Agents &amp; Spies Short Stories</t>
  </si>
  <si>
    <t>Alien Invasion Short Stories</t>
  </si>
  <si>
    <t>Alternate History Short Stories</t>
  </si>
  <si>
    <t>American Gothic Short Stories</t>
  </si>
  <si>
    <t>Asian Ghost Short Stories</t>
  </si>
  <si>
    <t>Black Sci-Fi Short Stories</t>
  </si>
  <si>
    <t>Bodies in the Library Short Stories</t>
  </si>
  <si>
    <t>Chilling Crime Short Stories</t>
  </si>
  <si>
    <t>Chilling Ghost Short Stories</t>
  </si>
  <si>
    <t>Chilling Horror Short Stories</t>
  </si>
  <si>
    <t>Christmas Gothic Short Stories</t>
  </si>
  <si>
    <t>Compelling Science Fiction Short Stories</t>
  </si>
  <si>
    <t>Cosy Crime Short Stories</t>
  </si>
  <si>
    <t>Crime &amp; Mystery Short Stories</t>
  </si>
  <si>
    <t>Detective Mysteries Short Stories</t>
  </si>
  <si>
    <t>Detective Thrillers Short Stories</t>
  </si>
  <si>
    <t>Dystopia Utopia Short Stories</t>
  </si>
  <si>
    <t>Endless Apocalypse Short Stories</t>
  </si>
  <si>
    <t>Epic Fantasy Short Stories</t>
  </si>
  <si>
    <t>First Peoples Shared Stories</t>
  </si>
  <si>
    <t>Footsteps in the Dark Short Stories</t>
  </si>
  <si>
    <t>Haunted House Short Stories</t>
  </si>
  <si>
    <t>Heroic Fantasy Short Stories</t>
  </si>
  <si>
    <t>Hidden Realms Short Stories</t>
  </si>
  <si>
    <t>Immigrant Sci-Fi Short Stories</t>
  </si>
  <si>
    <t>Learning to Be Human Short Stories</t>
  </si>
  <si>
    <t>Lost Atlantis Short Stories</t>
  </si>
  <si>
    <t>Lost Souls Short Stories</t>
  </si>
  <si>
    <t>Lost Worlds Short Stories</t>
  </si>
  <si>
    <t>Murder Mayhem Short Stories</t>
  </si>
  <si>
    <t>Pirates &amp; Ghosts Short Stories</t>
  </si>
  <si>
    <t>Robots &amp; Artificial Intelligence Short Stories</t>
  </si>
  <si>
    <t>Science Fiction Short Stories</t>
  </si>
  <si>
    <t>Shadows on the Water Short Stories</t>
  </si>
  <si>
    <t>Spirits &amp; Ghouls Short Stories</t>
  </si>
  <si>
    <t>Strange Lands Short Stories</t>
  </si>
  <si>
    <t>Supernatural Horror Short Stories</t>
  </si>
  <si>
    <t>Swords &amp; Steam Short Stories</t>
  </si>
  <si>
    <t>Terrifying Ghosts Short Stories</t>
  </si>
  <si>
    <t>Time Travel Short Stories</t>
  </si>
  <si>
    <t>Urban Crime Short Stories</t>
  </si>
  <si>
    <t>Weird Horror Short Stories</t>
  </si>
  <si>
    <t>The Interpretation of Dreams</t>
  </si>
  <si>
    <t>Sigmund Freud, Professor Richard Stevens</t>
  </si>
  <si>
    <t>The Book of Astronomy in Antiquity (Concise Edition)</t>
  </si>
  <si>
    <t>Ptolemy, Professor Christián C. Carman</t>
  </si>
  <si>
    <t>The Interpretation of Dreams (Concise Edition)</t>
  </si>
  <si>
    <t>The Meaning of Truth (Concise Edition)</t>
  </si>
  <si>
    <t>The Republic: The Essential Philosophical Dialogue (Concise Edition)</t>
  </si>
  <si>
    <t>Plato, Harold Tarrant</t>
  </si>
  <si>
    <t>On the Origin of Species (Concise Edition)</t>
  </si>
  <si>
    <t>Charles Darwin, Dr. Peter Garratt, Professor Marika Taylor</t>
  </si>
  <si>
    <t>On the Revolutions of the Heavenly Spheres (Concise Edition)</t>
  </si>
  <si>
    <t>Copernicus, Dr James Lees, Professor Marika Taylor</t>
  </si>
  <si>
    <t>Quantum Theory (A Concise Edition)</t>
  </si>
  <si>
    <t>Niels Bohr, Max Planck, Dr James Lees, Professor Marika Taylor</t>
  </si>
  <si>
    <t>The Physics. Writings on Natural Philosophy (Concise Edition)</t>
  </si>
  <si>
    <t>Aristotle, Dr James Lees, Professor Marika Taylor</t>
  </si>
  <si>
    <t>The Principia. Mathematical Principles of Natural Philosophy (Concise edition)</t>
  </si>
  <si>
    <t>Sir Isaac Newton, Professor Kirill Krasnov, Professor Marika Taylor</t>
  </si>
  <si>
    <t>Special &amp; General Relativity (Concise Edition)</t>
  </si>
  <si>
    <t>Albert Einstein, Martin Counihan, Professor Marika Taylor</t>
  </si>
  <si>
    <t>Foundations of Black Science Fiction</t>
  </si>
  <si>
    <t>Darkwater</t>
  </si>
  <si>
    <t>W.E.B. Du Bois, Dr. Sandra M. Grayson, Patty Nicole Johnson</t>
  </si>
  <si>
    <t>The Conjure Woman (new edition)</t>
  </si>
  <si>
    <t>Charles W. Chesnutt, Dr. Sandra M. Grayson</t>
  </si>
  <si>
    <t>Blake; or The Huts of America</t>
  </si>
  <si>
    <t>Martin R. Delany, Dr. Sandra M. Grayson, Patty Nicole Johnson</t>
  </si>
  <si>
    <t>Imperium in Imperio</t>
  </si>
  <si>
    <t>Sutton E. Griggs, Dr. Kalenda Eaton</t>
  </si>
  <si>
    <t>Of One Blood: Or, The Hidden Self</t>
  </si>
  <si>
    <t>Pauline Elizabeth Hopkins, Patty Nicole Johnson, Dr. Sandra M. Grayson</t>
  </si>
  <si>
    <t>Twelve Years a Slave (New edition)</t>
  </si>
  <si>
    <t>Solomon Northup, Dr. Sandra M. Grayson, Ber Anena</t>
  </si>
  <si>
    <t>The Awakening</t>
  </si>
  <si>
    <t>Kate Chopin, Dr Deirdre Osborne</t>
  </si>
  <si>
    <t>The Citadel of Fear</t>
  </si>
  <si>
    <t>Francis Stevens, Melanie R. Anderson</t>
  </si>
  <si>
    <t>Herland</t>
  </si>
  <si>
    <t>Charlotte Perkins Gilman, Professor Alex Goody</t>
  </si>
  <si>
    <t>The Job</t>
  </si>
  <si>
    <t>Sinclair Lewis, James M. Hutchisson, Ruth Robbins</t>
  </si>
  <si>
    <t>The Sturdy Oak (new edition)</t>
  </si>
  <si>
    <t>Elizabeth Jordan, June Purvis</t>
  </si>
  <si>
    <t>When I Was a Witch &amp; Other Stories</t>
  </si>
  <si>
    <t>Charlotte Perkins Gilman, Dr. Catherine J. Golden</t>
  </si>
  <si>
    <t>Ghost Stories</t>
  </si>
  <si>
    <t>Chinese Ghost Stories</t>
  </si>
  <si>
    <t>Classic Ghost Stories</t>
  </si>
  <si>
    <t>Lisa Tuttle</t>
  </si>
  <si>
    <t>American Ghost Stories</t>
  </si>
  <si>
    <t>Brett Riley</t>
  </si>
  <si>
    <t>Ancient Ghost Stories</t>
  </si>
  <si>
    <t>Camilla Grudova</t>
  </si>
  <si>
    <t>Haunted House Stories</t>
  </si>
  <si>
    <t>Hester Fox</t>
  </si>
  <si>
    <t>Indian Ghost Stories</t>
  </si>
  <si>
    <t>J.K. Jackson, Dr. Mithuraaj Dhusiya</t>
  </si>
  <si>
    <t>Irish Ghost Stories</t>
  </si>
  <si>
    <t>Maura McHugh</t>
  </si>
  <si>
    <t>Japanese Ghost Stories</t>
  </si>
  <si>
    <t>Hiroko Yoda</t>
  </si>
  <si>
    <t>Scottish Ghost Stories</t>
  </si>
  <si>
    <t>Helen McClory</t>
  </si>
  <si>
    <t>Victorian Ghost Stories</t>
  </si>
  <si>
    <t>Reggie Oliver</t>
  </si>
  <si>
    <t>Essential Gothic, SF &amp; Dark Fantasy</t>
  </si>
  <si>
    <t>The Empty House, and Other Ghost Stories</t>
  </si>
  <si>
    <t>Algernon Blackwood, Ruth Heholt</t>
  </si>
  <si>
    <t>The Thirty-Nine Steps</t>
  </si>
  <si>
    <t>The Moonstone</t>
  </si>
  <si>
    <t>Wilkie Collins</t>
  </si>
  <si>
    <t>The House of the Seven Gables</t>
  </si>
  <si>
    <t>Nathaniel Hawthorne</t>
  </si>
  <si>
    <t>The Scarlet Letter</t>
  </si>
  <si>
    <t>The House on the Borderland</t>
  </si>
  <si>
    <t>William Hope Hodgson</t>
  </si>
  <si>
    <t>The Undying Monster</t>
  </si>
  <si>
    <t>Jessie Douglas Kerruish</t>
  </si>
  <si>
    <t>At The Mountains of Madness</t>
  </si>
  <si>
    <t>Animal Farm</t>
  </si>
  <si>
    <t>George Orwell, John Sutherland</t>
  </si>
  <si>
    <t>Nineteen Eighty-Four</t>
  </si>
  <si>
    <t>George Orwell, Richard Bradford</t>
  </si>
  <si>
    <t>Homage to Catalonia</t>
  </si>
  <si>
    <t>George Orwell, Dr. Jaron Murphy</t>
  </si>
  <si>
    <t>The Road to Wigan Pier</t>
  </si>
  <si>
    <t>George Orwell, Débora Tavares</t>
  </si>
  <si>
    <t>Frankenstein</t>
  </si>
  <si>
    <t>Mary Shelley</t>
  </si>
  <si>
    <t>The Last Man</t>
  </si>
  <si>
    <t>Robert Louis Stevenson</t>
  </si>
  <si>
    <t>Dracula</t>
  </si>
  <si>
    <t>Bram Stoker</t>
  </si>
  <si>
    <t>The Avenger</t>
  </si>
  <si>
    <t>Edgar Wallace, Fiona Peters</t>
  </si>
  <si>
    <t>Flame Tree Collectable Classics</t>
  </si>
  <si>
    <t>Gulliver's Travels</t>
  </si>
  <si>
    <t>Jonathan Swift</t>
  </si>
  <si>
    <t>Kidnapped</t>
  </si>
  <si>
    <t>The Swiss Family Robinson</t>
  </si>
  <si>
    <t>Johann David Wyss</t>
  </si>
  <si>
    <t>The Water-Babies</t>
  </si>
  <si>
    <t>Charles Kingsley</t>
  </si>
  <si>
    <t>Aesop's Fables</t>
  </si>
  <si>
    <t>Emma</t>
  </si>
  <si>
    <t>Mansfield Park</t>
  </si>
  <si>
    <t>Northanger Abbey</t>
  </si>
  <si>
    <t>Persuasion</t>
  </si>
  <si>
    <t>Pride and Prejudice</t>
  </si>
  <si>
    <t>Sense and Sensibility</t>
  </si>
  <si>
    <t>Peter Pan</t>
  </si>
  <si>
    <t>The Tenant of Wildfell Hall</t>
  </si>
  <si>
    <t>Anne Brontë</t>
  </si>
  <si>
    <t>Jane Eyre</t>
  </si>
  <si>
    <t>Wuthering Heights</t>
  </si>
  <si>
    <t>Alice in Wonderland</t>
  </si>
  <si>
    <t>The Adventures of Sherlock Holmes</t>
  </si>
  <si>
    <t>His Last Bow (A Sherlock Holmes Mystery)</t>
  </si>
  <si>
    <t>The Hound of the Baskervilles</t>
  </si>
  <si>
    <t>The Memoirs of Sherlock Holmes</t>
  </si>
  <si>
    <t>The Return of Sherlock Holmes</t>
  </si>
  <si>
    <t>The Sign of the Four (A Sherlock Holmes Mystery)</t>
  </si>
  <si>
    <t>A Study in Scarlet (A Sherlock Holmes Mystery)</t>
  </si>
  <si>
    <t>The Valley of Fear (A Sherlock Holmes Mystery)</t>
  </si>
  <si>
    <t>Robinson Crusoe</t>
  </si>
  <si>
    <t>Daniel Defoe</t>
  </si>
  <si>
    <t>A Christmas Carol</t>
  </si>
  <si>
    <t>David Copperfield</t>
  </si>
  <si>
    <t>Great Expectations</t>
  </si>
  <si>
    <t>Hard Times</t>
  </si>
  <si>
    <t>Oliver Twist</t>
  </si>
  <si>
    <t>The Pickwick Papers</t>
  </si>
  <si>
    <t>A Tale of Two Cities</t>
  </si>
  <si>
    <t>The Count of Monte Cristo</t>
  </si>
  <si>
    <t>Alexandre Dumas</t>
  </si>
  <si>
    <t>The Great Gatsby</t>
  </si>
  <si>
    <t>The Wind in The Willows</t>
  </si>
  <si>
    <t>Far from the Madding Crowd</t>
  </si>
  <si>
    <t>Tess of the d'Urbervilles</t>
  </si>
  <si>
    <t>The Secret Garden</t>
  </si>
  <si>
    <t>The Legend of Sleepy Hollow</t>
  </si>
  <si>
    <t>The Adventures of Tom Sawyer</t>
  </si>
  <si>
    <t>Dubliners</t>
  </si>
  <si>
    <t>A Portrait of the Artist as a Young Man</t>
  </si>
  <si>
    <t>The Jungle Book</t>
  </si>
  <si>
    <t>Just So &amp; Other Stories</t>
  </si>
  <si>
    <t>The Call of the Wild</t>
  </si>
  <si>
    <t>Anne of Green Gables</t>
  </si>
  <si>
    <t>Little Women</t>
  </si>
  <si>
    <t>The Scarlet Pimpernel</t>
  </si>
  <si>
    <t>Baroness Orczy</t>
  </si>
  <si>
    <t>The Complete Poetry of Edgar Allan Poe</t>
  </si>
  <si>
    <t>Edgar Allan Poe</t>
  </si>
  <si>
    <t>Tales of Mystery and Imagination</t>
  </si>
  <si>
    <t>Ivanhoe</t>
  </si>
  <si>
    <t>Sonnets &amp; Poems of William Shakespeare</t>
  </si>
  <si>
    <t>William Shakespeare</t>
  </si>
  <si>
    <t>Treasure Island</t>
  </si>
  <si>
    <t>The Adventures of Huckleberry Finn</t>
  </si>
  <si>
    <t>Around the World in Eighty Days</t>
  </si>
  <si>
    <t>The Age of Innocence</t>
  </si>
  <si>
    <t>The Picture of Dorian Gray</t>
  </si>
  <si>
    <t>W.B. Yeats Selected Poetry</t>
  </si>
  <si>
    <t>W.B. Yeats</t>
  </si>
  <si>
    <t>Trade PB</t>
  </si>
  <si>
    <t>October</t>
  </si>
  <si>
    <t>Gregory Bastianelli</t>
  </si>
  <si>
    <t>UKPB</t>
  </si>
  <si>
    <t>Elemental Forces</t>
  </si>
  <si>
    <t>Mark Morris</t>
  </si>
  <si>
    <t>Vigilance</t>
  </si>
  <si>
    <t>Allen Stroud</t>
  </si>
  <si>
    <t>Brad Abdul</t>
  </si>
  <si>
    <t>Catherine Cavendish</t>
  </si>
  <si>
    <t>John Everson</t>
  </si>
  <si>
    <t>Brian Pinkerton</t>
  </si>
  <si>
    <t>W.A. Simpson</t>
  </si>
  <si>
    <t>Fearless</t>
  </si>
  <si>
    <t>Resilient</t>
  </si>
  <si>
    <t>Johnny Worthen</t>
  </si>
  <si>
    <t>Colouring Books</t>
  </si>
  <si>
    <t>Hobbies &amp; Craft</t>
  </si>
  <si>
    <t>Angela Harding Colouring Book</t>
  </si>
  <si>
    <t>Angela Harding</t>
  </si>
  <si>
    <t>Adventures in Ink, Be Mindful Be Calm</t>
  </si>
  <si>
    <t>Daisy Seal</t>
  </si>
  <si>
    <t>Adventures in Ink, Life Can Be Beautiful (Colouring Book)</t>
  </si>
  <si>
    <t>Alphonse Mucha (Art Colouring Book)</t>
  </si>
  <si>
    <t>Daisy Seal, David Jones</t>
  </si>
  <si>
    <t>Claude Monet (Art Colouring Book)</t>
  </si>
  <si>
    <t>Gustav Klimt (Art Colouring Book)</t>
  </si>
  <si>
    <t>Vincent Van Gogh (Art Colouring Book)</t>
  </si>
  <si>
    <t>Spiral bound</t>
  </si>
  <si>
    <t>Bridge</t>
  </si>
  <si>
    <t>Mark Horton</t>
  </si>
  <si>
    <t>Card Games</t>
  </si>
  <si>
    <t>David Parlett, Edward Copisarow</t>
  </si>
  <si>
    <t>Chess</t>
  </si>
  <si>
    <t>Pilates</t>
  </si>
  <si>
    <t>Charmaine Yabsley, Katy Evans</t>
  </si>
  <si>
    <t>Yoga</t>
  </si>
  <si>
    <t>Charmaine Yabsley, Martin Clark, David Smith</t>
  </si>
  <si>
    <t>Masterpieces of Art</t>
  </si>
  <si>
    <t>Leonardo da Vinci Drawings Masterpieces of Art</t>
  </si>
  <si>
    <t>Susan Grange</t>
  </si>
  <si>
    <t>Pierre-Auguste Renoir Masterpieces of Art</t>
  </si>
  <si>
    <t>Dr Julian Beecroft</t>
  </si>
  <si>
    <t>Gustave Dore Masterpieces of Art</t>
  </si>
  <si>
    <t>Dan Malan</t>
  </si>
  <si>
    <t>Paul Gauguin Masterpieces of Art</t>
  </si>
  <si>
    <t>Rosalind Ormiston</t>
  </si>
  <si>
    <t>Art Deco Masterpieces of Art</t>
  </si>
  <si>
    <t>Janet Tyson</t>
  </si>
  <si>
    <t>Edvard Munch Masterpieces of Art</t>
  </si>
  <si>
    <t>Candice Russell</t>
  </si>
  <si>
    <t>Eric Ravilious Masterpieces of Art</t>
  </si>
  <si>
    <t>Susie Hodge</t>
  </si>
  <si>
    <t>Frida Kahlo Masterpieces of Art</t>
  </si>
  <si>
    <t>Glasgow Boys Masterpieces of Art</t>
  </si>
  <si>
    <t>Gustav Klimt Masterpieces of Art</t>
  </si>
  <si>
    <t>Illuminated Manuscripts Masterpieces of Art</t>
  </si>
  <si>
    <t>Michael Kerrigan</t>
  </si>
  <si>
    <t>Impressionists Masterpieces of Art</t>
  </si>
  <si>
    <t>Michael Robinson</t>
  </si>
  <si>
    <t>J.M.W. Turner Masterpieces of Art</t>
  </si>
  <si>
    <t>Japanese Woodblocks Masterpieces of Art</t>
  </si>
  <si>
    <t>L.S. Lowry Masterpieces of Art</t>
  </si>
  <si>
    <t>Scottish Colourists Masterpieces of Art</t>
  </si>
  <si>
    <t>Vincent Van Gogh Masterpieces of Art</t>
  </si>
  <si>
    <t>Stephanie Cotela Tanner</t>
  </si>
  <si>
    <t>William Blake Masterpieces of Art</t>
  </si>
  <si>
    <t>William Morris Masterpieces of Art</t>
  </si>
  <si>
    <t>Masterworks</t>
  </si>
  <si>
    <t>Alphonse Mucha</t>
  </si>
  <si>
    <t>Art Nouveau</t>
  </si>
  <si>
    <t>Michael Robinson, Rosalind Ormiston</t>
  </si>
  <si>
    <t>Claude Monet</t>
  </si>
  <si>
    <t>Gustav Klimt</t>
  </si>
  <si>
    <t>Italian Renaissance</t>
  </si>
  <si>
    <t>Peter Crack, Dr Luke Uglow</t>
  </si>
  <si>
    <t>Leonardo da Vinci: Masterworks</t>
  </si>
  <si>
    <t>Rosalind Ormiston, Constance J. Moffatt</t>
  </si>
  <si>
    <t>Louis Comfort Tiffany</t>
  </si>
  <si>
    <t>Camilla de la Bédoyère</t>
  </si>
  <si>
    <t>Vincent Van Gogh</t>
  </si>
  <si>
    <t>Visions of Fuji</t>
  </si>
  <si>
    <t>William Morris</t>
  </si>
  <si>
    <t>Rosalind Ormiston, N. M. Wells</t>
  </si>
  <si>
    <t>The Art of Anne Stokes</t>
  </si>
  <si>
    <t>Anne Stokes, John Woodward</t>
  </si>
  <si>
    <t>Mind, Body, Spirit</t>
  </si>
  <si>
    <t>Astrology</t>
  </si>
  <si>
    <t>How to Read Tarot</t>
  </si>
  <si>
    <t>Wicca: Charms, Potions and Lore</t>
  </si>
  <si>
    <t>Nixie Vale, Jasmeine Moonsong</t>
  </si>
  <si>
    <t>Easy-to-Use Music</t>
  </si>
  <si>
    <t>Guitar Chords</t>
  </si>
  <si>
    <t>Jake Jackson</t>
  </si>
  <si>
    <t>Piano &amp; Keyboard Chords</t>
  </si>
  <si>
    <t>Advanced Guitar Chords</t>
  </si>
  <si>
    <t>Advanced Piano Chords</t>
  </si>
  <si>
    <t>Beginner's Guide to Reading Music</t>
  </si>
  <si>
    <t>Chords For Kids</t>
  </si>
  <si>
    <t>Guitar Strumming Patterns</t>
  </si>
  <si>
    <t>Jake Jackson, Phil Dawson</t>
  </si>
  <si>
    <t>How To Play Bass Guitar</t>
  </si>
  <si>
    <t>Alan Brown, Graeme Aymer</t>
  </si>
  <si>
    <t>How To Play Electric Guitar</t>
  </si>
  <si>
    <t>Alan Brown, Jake Jackson, Tony Skinner</t>
  </si>
  <si>
    <t>How To Play Guitar</t>
  </si>
  <si>
    <t>Alan Brown, Rusty Cutchin</t>
  </si>
  <si>
    <t>How To Play Piano &amp; Keyboard</t>
  </si>
  <si>
    <t>Alan Brown</t>
  </si>
  <si>
    <t>How To Read Music</t>
  </si>
  <si>
    <t>Alan Charlton</t>
  </si>
  <si>
    <t>How to Use Popular Chords</t>
  </si>
  <si>
    <t>Scales &amp; Modes</t>
  </si>
  <si>
    <t>Jake Jackson, Alan Brown</t>
  </si>
  <si>
    <t>Songwriter's Rhyming Dictionary</t>
  </si>
  <si>
    <t>Simple Music Search</t>
  </si>
  <si>
    <t>Quick Guitar Chords</t>
  </si>
  <si>
    <t>Quick How to Read Music</t>
  </si>
  <si>
    <t>Quick Left Hand Guitar Chords</t>
  </si>
  <si>
    <t>Quick Piano Keyboard Chords</t>
  </si>
  <si>
    <t>Quick Scales &amp; Modes</t>
  </si>
  <si>
    <t>Quick Ukulele Chords</t>
  </si>
  <si>
    <t>Music Learning</t>
  </si>
  <si>
    <t>The Definitive Guitar Handbook (2017 Updated)</t>
  </si>
  <si>
    <t>Chord Progressions (Pick Up and Play)</t>
  </si>
  <si>
    <t>Classic Riffs (Pick Up and Play)</t>
  </si>
  <si>
    <t>Guitar Chords (Pick Up and Play)</t>
  </si>
  <si>
    <t>Piano Chords (Pick Up &amp; Play)</t>
  </si>
  <si>
    <t>Beethoven: Sheet Music for Piano</t>
  </si>
  <si>
    <t>Alan Brown, Barry Cooper</t>
  </si>
  <si>
    <t>Debussy: Sheet Music for Piano</t>
  </si>
  <si>
    <t>Alan Brown, Richard Langham Smith</t>
  </si>
  <si>
    <t>Domenico Scarlatti: Sheet Music for Piano</t>
  </si>
  <si>
    <t>Alan Brown, Michael J. West</t>
  </si>
  <si>
    <t>Ravel: Sheet Music for Piano</t>
  </si>
  <si>
    <t>Alan Brown, Sarah Gabriel</t>
  </si>
  <si>
    <t>Satie: Sheet Music for Piano</t>
  </si>
  <si>
    <t>Classical Music Encyclopedia</t>
  </si>
  <si>
    <t>Stanley Sadie, Vladimir Ashkenazy, Charles Wilson</t>
  </si>
  <si>
    <t>Definitive Opera Encyclopedia</t>
  </si>
  <si>
    <t>Stanley Sadie, Philip Langridge</t>
  </si>
  <si>
    <t>Jazz &amp; Blues Encyclopedia</t>
  </si>
  <si>
    <t>Music Reference &amp; Biography</t>
  </si>
  <si>
    <t>Rock Guitar Heroes</t>
  </si>
  <si>
    <t>Rusty Cutchin, Brian May</t>
  </si>
  <si>
    <t>Total:</t>
  </si>
  <si>
    <t>Beyond and Within</t>
  </si>
  <si>
    <t>Black Friday</t>
  </si>
  <si>
    <t>Cheryl S. Ntumy, Oghenechovwe Donald Ekpeki</t>
  </si>
  <si>
    <t>Fiction/Fantasy</t>
  </si>
  <si>
    <t>The Open Heart</t>
  </si>
  <si>
    <t>Catherine Wells, Dr Emelyne Godfrey, PhD, Patrick Parrinder</t>
  </si>
  <si>
    <t>Horror/Folkore</t>
  </si>
  <si>
    <t>Paul Kane, Marie O'Regan Benjamin Spada, Stephen Volk, Jen Williams, Katie Young, B. Zelkovich</t>
  </si>
  <si>
    <t>Crime/Mystery</t>
  </si>
  <si>
    <t>Horror/Feminism</t>
  </si>
  <si>
    <t>Discontinue If Death Ensues</t>
  </si>
  <si>
    <t>Carol Gyzander, Anna Taborska, Lee Murray, Cindy O’Quinn, Kyla Lee Ward</t>
  </si>
  <si>
    <t>Product format</t>
  </si>
  <si>
    <t>Contributors</t>
  </si>
  <si>
    <t>Myth/Fiction</t>
  </si>
  <si>
    <t>Anansi</t>
  </si>
  <si>
    <t>Emily Zobel Marshall, Ivana Akotowaa Ofori</t>
  </si>
  <si>
    <t>Circe</t>
  </si>
  <si>
    <t>Dr Ellie Mackin Roberts, Imogen Dalton</t>
  </si>
  <si>
    <t>Achilles</t>
  </si>
  <si>
    <t>Jonathan S. Burgess</t>
  </si>
  <si>
    <t>Morgana le Fay</t>
  </si>
  <si>
    <t>Pamela Koehne-Drube</t>
  </si>
  <si>
    <t>Myth/Folklore</t>
  </si>
  <si>
    <t>Dr. Orhan Elmaz</t>
  </si>
  <si>
    <t>Hin Ming Frankie Chik</t>
  </si>
  <si>
    <t>Dr. Nicholas Laluk, James Ball</t>
  </si>
  <si>
    <t>History</t>
  </si>
  <si>
    <t>Barbora Jiincová</t>
  </si>
  <si>
    <t>Celtic Myths &amp; Legends</t>
  </si>
  <si>
    <t>Polynesian Myths &amp; Legends</t>
  </si>
  <si>
    <t>The World's Greatest Myths and Legends</t>
  </si>
  <si>
    <t>B-format PB</t>
  </si>
  <si>
    <t>History/Myth</t>
  </si>
  <si>
    <t>Imogen Corrigan</t>
  </si>
  <si>
    <t>Epic Literature</t>
  </si>
  <si>
    <t>Dr Mairi Stirling Hill</t>
  </si>
  <si>
    <t>Eirene Allen PhD</t>
  </si>
  <si>
    <t>Alexandra F. Morris</t>
  </si>
  <si>
    <t>Ian Macgregor Morris</t>
  </si>
  <si>
    <t>David Curtis Wright</t>
  </si>
  <si>
    <t>Lindsay Powell</t>
  </si>
  <si>
    <t>Charlotte Booth</t>
  </si>
  <si>
    <t>Alan Lupack</t>
  </si>
  <si>
    <t>Dr. Victoria Symons</t>
  </si>
  <si>
    <t>Professor Enongene Mirabeau Sone</t>
  </si>
  <si>
    <t>Xiulu Wang, Chuanju Hu</t>
  </si>
  <si>
    <t>Dr Rajendra Chitnis</t>
  </si>
  <si>
    <t>Boglárka Klitsie-Szabad</t>
  </si>
  <si>
    <t>Rósa ﬁorsteinsdóttir</t>
  </si>
  <si>
    <t>Dr. Perry Miller</t>
  </si>
  <si>
    <t>Cristina Mazzoni</t>
  </si>
  <si>
    <t>Dr. Margaret H. Beissinger</t>
  </si>
  <si>
    <t>Ema Lakinska</t>
  </si>
  <si>
    <t>Nathan Young</t>
  </si>
  <si>
    <t>Gothic Fantasy Short Stories</t>
  </si>
  <si>
    <t>Fantasy, Horror, Fiction</t>
  </si>
  <si>
    <t>Prof. Ben Moore</t>
  </si>
  <si>
    <t>Prof. Ravit Helled</t>
  </si>
  <si>
    <t>Gothic Fantasy Classic Literature</t>
  </si>
  <si>
    <t>William Shakespeare Complete Works The Comedies</t>
  </si>
  <si>
    <t>William Shakespeare, Prof. Kiernan Ryan</t>
  </si>
  <si>
    <t>William Shakespeare Complete Works The Histories</t>
  </si>
  <si>
    <t>William Shakespeare, Dr Jennie Votava</t>
  </si>
  <si>
    <t>William Shakespeare Complete Works The Tragedies</t>
  </si>
  <si>
    <t>William Shakespeare, Dr Lekan Balogun</t>
  </si>
  <si>
    <t>Gothic Fantasy Essential Authors</t>
  </si>
  <si>
    <t>Horror/Fiction</t>
  </si>
  <si>
    <t>Sheridan Le Fanu Horror Stories</t>
  </si>
  <si>
    <t>Sheridan Le Fanu, Jarlath Killeen</t>
  </si>
  <si>
    <t>Gothic Fantasy Myths &amp; Folklore</t>
  </si>
  <si>
    <t>D.L. Ashliman</t>
  </si>
  <si>
    <t>Dr Alan Cummings</t>
  </si>
  <si>
    <t>Dr Brittany Schorn</t>
  </si>
  <si>
    <t>Matt Cardin</t>
  </si>
  <si>
    <t>Definitive Myths &amp; Tales</t>
  </si>
  <si>
    <t>William G. Doty</t>
  </si>
  <si>
    <t>Virgil (Publius Vergilius Maro), David Hopkins</t>
  </si>
  <si>
    <t>Great Works that Shape our World</t>
  </si>
  <si>
    <t>Sun Tzu, Dr Andrew Wilson</t>
  </si>
  <si>
    <t>Classics</t>
  </si>
  <si>
    <t>Antony Makrinos, Homer</t>
  </si>
  <si>
    <t>John Milton, Dr. Angelica Duran, Gustave Doré</t>
  </si>
  <si>
    <t>Gothic Fantasy Epic Tales</t>
  </si>
  <si>
    <t>Gothic Fantasy Epic &amp; Claissic Literature</t>
  </si>
  <si>
    <t>Horor/Fiction</t>
  </si>
  <si>
    <t>Arthur Machen, Steven Prizeman</t>
  </si>
  <si>
    <t>H.P. Lovecraft, Ramsey Campbell</t>
  </si>
  <si>
    <t>S.T. Joshi, H.P. Lovecraft</t>
  </si>
  <si>
    <t>Crime/Fiction</t>
  </si>
  <si>
    <t>Alison Morton</t>
  </si>
  <si>
    <t>Monika Elbert</t>
  </si>
  <si>
    <t>K. Hari Kumar, Dr. Luo Hui, Lee Murray</t>
  </si>
  <si>
    <t>Temi Oh, Dr. Sandra M. Grayson, Tia Ross</t>
  </si>
  <si>
    <t>Rosemary Herbert</t>
  </si>
  <si>
    <t>Margaret Murphy</t>
  </si>
  <si>
    <t>Dr Dale Townshend</t>
  </si>
  <si>
    <t>Jerrold E. Hogle</t>
  </si>
  <si>
    <t>Joe Stech</t>
  </si>
  <si>
    <t>B. Morris Allen</t>
  </si>
  <si>
    <t>Barton Aikman</t>
  </si>
  <si>
    <t>Dave Golder</t>
  </si>
  <si>
    <t>Dr. Florian Mussgnug</t>
  </si>
  <si>
    <t>Fantasy/Fiction</t>
  </si>
  <si>
    <t>Philippa Semper</t>
  </si>
  <si>
    <t>Histroy/Myth/Fiction</t>
  </si>
  <si>
    <t>Paula Morris, Dr. Eldon Yellowhorn, Dr. Marc André Fortin</t>
  </si>
  <si>
    <t>Emily Alder, Ramsey Campbell</t>
  </si>
  <si>
    <t>Dr. Rebecca Janicker, Rebecca Buchanan, Ramsey Campbell</t>
  </si>
  <si>
    <t>Dr. Lori Campbell-Tanner</t>
  </si>
  <si>
    <t>E.C. Osondu, Betsy Huang, Ph.D., Sarah Rafael García</t>
  </si>
  <si>
    <t>Roger Luckhurst</t>
  </si>
  <si>
    <t>Myth/Fantasy/Fiction</t>
  </si>
  <si>
    <t>Dr. Jennifer Fuller</t>
  </si>
  <si>
    <t>Adam Roberts</t>
  </si>
  <si>
    <t>Christopher Semtne</t>
  </si>
  <si>
    <t>Sam Gafford</t>
  </si>
  <si>
    <t>Luke Dormeh</t>
  </si>
  <si>
    <t>Andy Sawyer</t>
  </si>
  <si>
    <t>Dr. Steve Mentz</t>
  </si>
  <si>
    <t>Dr. Ahmed Al-Rawi</t>
  </si>
  <si>
    <t>Linda Dryden</t>
  </si>
  <si>
    <t>Roger Luckhurs</t>
  </si>
  <si>
    <t>S.T. Joshi</t>
  </si>
  <si>
    <t>Clare Frances Elliott</t>
  </si>
  <si>
    <t>David Wittenberg</t>
  </si>
  <si>
    <t>Christopher Semtner</t>
  </si>
  <si>
    <t>Mike Ashley</t>
  </si>
  <si>
    <t xml:space="preserve">Gothic Fantasy Short Stories </t>
  </si>
  <si>
    <t>Science &amp; Foundations</t>
  </si>
  <si>
    <t>Foundations</t>
  </si>
  <si>
    <t>Science/Classics</t>
  </si>
  <si>
    <t>William James, Dr. Tadd Reutenik</t>
  </si>
  <si>
    <t>Foundations of Feminist Fiction</t>
  </si>
  <si>
    <t>Feminist/Fiction</t>
  </si>
  <si>
    <t>Black Literature/Fiction</t>
  </si>
  <si>
    <t>Xueting C. Ni</t>
  </si>
  <si>
    <t>Adventure/Fiction</t>
  </si>
  <si>
    <t>John Buchan,Kate Macdonald</t>
  </si>
  <si>
    <t>Historical Fiction</t>
  </si>
  <si>
    <t>H.P. Lovecraft</t>
  </si>
  <si>
    <t>Social History</t>
  </si>
  <si>
    <t>Dark Classics</t>
  </si>
  <si>
    <t>The Call of Cthulhu &amp; Other Stories</t>
  </si>
  <si>
    <t>H.P. Lovecraft, S.T. Joshi</t>
  </si>
  <si>
    <t>Mary Shelley, Dr Sarah Faulkner</t>
  </si>
  <si>
    <t>Dr Jekyll and Mr Hyde</t>
  </si>
  <si>
    <t>Robert Louis Stevenson, Caroline McCracken-Flesher</t>
  </si>
  <si>
    <t>Bram Stoker, Dr Carol Senf</t>
  </si>
  <si>
    <t>Aesop</t>
  </si>
  <si>
    <t>Louisa May Alcott</t>
  </si>
  <si>
    <t>Hans Christian Andersen</t>
  </si>
  <si>
    <t>Jane Austen</t>
  </si>
  <si>
    <t>J.M. Barrie</t>
  </si>
  <si>
    <t>Charlotte Bronte</t>
  </si>
  <si>
    <t>Emily Brontë</t>
  </si>
  <si>
    <t>Frances Eliza Hodgson Burnett</t>
  </si>
  <si>
    <t>Lewis Carroll</t>
  </si>
  <si>
    <t>Sir Arthur Conan Doyle</t>
  </si>
  <si>
    <t>Charles Dickens</t>
  </si>
  <si>
    <t>F. Scott Fitzgerald</t>
  </si>
  <si>
    <t>Kenneth Grahame</t>
  </si>
  <si>
    <t>Thomas Hardy</t>
  </si>
  <si>
    <t>Washington Irving</t>
  </si>
  <si>
    <t>James Joyce</t>
  </si>
  <si>
    <t>Rudyard Kipling</t>
  </si>
  <si>
    <t>Jack London</t>
  </si>
  <si>
    <t>Herman Melville</t>
  </si>
  <si>
    <t>Lucy Maud Montgomery</t>
  </si>
  <si>
    <t>Sir Walter Scott</t>
  </si>
  <si>
    <t>Mark Twain</t>
  </si>
  <si>
    <t>Jules Verne</t>
  </si>
  <si>
    <t>Edith Wharton</t>
  </si>
  <si>
    <t>Oscar Wilde</t>
  </si>
  <si>
    <t>Brothers Grimm</t>
  </si>
  <si>
    <t>Flame Tree Press</t>
  </si>
  <si>
    <t>Special Ramsey Campbell Edition</t>
  </si>
  <si>
    <t>The Invocations: H.P. Lovecraft Short Stories</t>
  </si>
  <si>
    <t>The Damnations: M.R. James Short Stories</t>
  </si>
  <si>
    <t>M.R. James, Ramsey Campbell</t>
  </si>
  <si>
    <t>The Flame Tree Book of Horror</t>
  </si>
  <si>
    <t>The Bloodstained Doll</t>
  </si>
  <si>
    <t>Comedy/Horror/Fiction</t>
  </si>
  <si>
    <t>Death’s Successor</t>
  </si>
  <si>
    <t>The Stones of Landane</t>
  </si>
  <si>
    <t>The Perfect Stranger</t>
  </si>
  <si>
    <t>The Gaia Chime</t>
  </si>
  <si>
    <t>The Hatter’s Daughter</t>
  </si>
  <si>
    <t>CQ</t>
  </si>
  <si>
    <t>Art &amp; Design</t>
  </si>
  <si>
    <t>Paul Nash Masterpieces of Art</t>
  </si>
  <si>
    <t>Claude Monet Masterpieces of Art</t>
  </si>
  <si>
    <t>Gordon Kerr</t>
  </si>
  <si>
    <t>Gothic Dreams</t>
  </si>
  <si>
    <t>Fantasy Art</t>
  </si>
  <si>
    <t>Victor Olliver, Shelley von Strunckel</t>
  </si>
  <si>
    <t>Josephine Ellershaw, Hilary Parry Haggerty</t>
  </si>
  <si>
    <t>Puzzle Power</t>
  </si>
  <si>
    <t>Hugh Patterson, Nigel Davies (International Grandmaster)</t>
  </si>
  <si>
    <t>Health &amp; Fitness</t>
  </si>
  <si>
    <t>Lifestyle</t>
  </si>
  <si>
    <t>Hobbies &amp; Health</t>
  </si>
  <si>
    <t>William Morris (Art Colouring Book)</t>
  </si>
  <si>
    <t>Easy-to-Use</t>
  </si>
  <si>
    <t>Paco Peña, Rusty Cutchin</t>
  </si>
  <si>
    <t>Simple Search Music Guide</t>
  </si>
  <si>
    <t>Pick Up &amp; Play</t>
  </si>
  <si>
    <t>Sheet Music</t>
  </si>
  <si>
    <t>Definitive Encyclopedias</t>
  </si>
  <si>
    <t>Music Reference</t>
  </si>
  <si>
    <t>Howard Mandel, Jeff Watts</t>
  </si>
  <si>
    <t>Pop, Rock &amp; Entertainment</t>
  </si>
  <si>
    <t>Music Biographies</t>
  </si>
  <si>
    <t>Led Zeppelin</t>
  </si>
  <si>
    <t>Hugh Fielder, Dave Lewis</t>
  </si>
  <si>
    <t>Revealed</t>
  </si>
  <si>
    <t>Distribution from:</t>
  </si>
  <si>
    <t>Hachette UK Distribution, Hely Hutchinson Centre</t>
  </si>
  <si>
    <t>Tel: +44 (0)1235 759500</t>
  </si>
  <si>
    <t>Email: hukdcustomerservices@hachette.co.uk</t>
  </si>
  <si>
    <t>BOOK ORDER FORM</t>
  </si>
  <si>
    <t>Milton Road, Didcot, OX11 7HH</t>
  </si>
  <si>
    <t>Book Catalologue 2024-25 9781786645012</t>
  </si>
  <si>
    <t>R Luckhurst J Nickelsen, M Penncavage, L Rather, A Renwick, A Rudel, L A Shaarawi, E Skolney, L A Snyder, D Tallerman, D A Walters</t>
  </si>
  <si>
    <t>Andromeda Wellspring</t>
  </si>
  <si>
    <t>Dr Juliette Wood</t>
  </si>
  <si>
    <t>Lérè Adéyẹmí</t>
  </si>
  <si>
    <t>Sola Owonibi</t>
  </si>
  <si>
    <t>Matthias Adelhofer</t>
  </si>
  <si>
    <t>Raluca Radulescu</t>
  </si>
  <si>
    <t>Martin J. Dougherty</t>
  </si>
  <si>
    <t>Joyce Tyldesley</t>
  </si>
  <si>
    <t>Dr. Steve Kershaw</t>
  </si>
  <si>
    <t>Roshen Dalal</t>
  </si>
  <si>
    <t>Dr. Raj Balkaran</t>
  </si>
  <si>
    <t>Dr. Kelly Fitzgerald</t>
  </si>
  <si>
    <t>Jake Leigh-Howarth</t>
  </si>
  <si>
    <t xml:space="preserve">Jun’ichi Isomae, Hiroshi Araki </t>
  </si>
  <si>
    <t>Stella Xu</t>
  </si>
  <si>
    <t>Dr Robert Bircher</t>
  </si>
  <si>
    <t>Beth Rogers</t>
  </si>
  <si>
    <t>Dr. Luke John Murphy</t>
  </si>
  <si>
    <t>Dr. Sahba Shayani</t>
  </si>
  <si>
    <t>Dr. Sarah Dunnigan</t>
  </si>
  <si>
    <t>S. Hodge</t>
  </si>
  <si>
    <t>The Siren and The Spectre</t>
  </si>
  <si>
    <t>The Mouth of the Dark</t>
  </si>
  <si>
    <t>Creature</t>
  </si>
  <si>
    <t>Thirteen Days by Sunset Beach</t>
  </si>
  <si>
    <t>The Sky Woman</t>
  </si>
  <si>
    <t>The House by the Cemetery</t>
  </si>
  <si>
    <t>Ten Thousand Thunders</t>
  </si>
  <si>
    <t>The Toy Thief</t>
  </si>
  <si>
    <t>Night Shift</t>
  </si>
  <si>
    <t>Think Yourself Lucky</t>
  </si>
  <si>
    <t>Kosmos</t>
  </si>
  <si>
    <t>The Sorrows</t>
  </si>
  <si>
    <t>Junction</t>
  </si>
  <si>
    <t>The Haunting of Henderson Close</t>
  </si>
  <si>
    <t>Savage Species</t>
  </si>
  <si>
    <t>Black Wings</t>
  </si>
  <si>
    <t>The Playing Card Killer</t>
  </si>
  <si>
    <t>The Nightmare Girl</t>
  </si>
  <si>
    <t>Will Haunt You</t>
  </si>
  <si>
    <t>The Widening Gyre</t>
  </si>
  <si>
    <t>Wolf Land</t>
  </si>
  <si>
    <t>Second Lives</t>
  </si>
  <si>
    <t>The Dark Game</t>
  </si>
  <si>
    <t>The Hungry Moon</t>
  </si>
  <si>
    <t>Stoker's Wilde</t>
  </si>
  <si>
    <t>Ghost Mine</t>
  </si>
  <si>
    <t>House of Skin</t>
  </si>
  <si>
    <t>The Gemini Experiment</t>
  </si>
  <si>
    <t>The Devil's Equinox</t>
  </si>
  <si>
    <t>Dust Devils</t>
  </si>
  <si>
    <t>Chop Shop</t>
  </si>
  <si>
    <t>Castle of Sorrows</t>
  </si>
  <si>
    <t>They Kill</t>
  </si>
  <si>
    <t>Hellrider</t>
  </si>
  <si>
    <t>The Darkest Lullaby</t>
  </si>
  <si>
    <t>A Killing Fire</t>
  </si>
  <si>
    <t>The Guardian</t>
  </si>
  <si>
    <t>Slash</t>
  </si>
  <si>
    <t>Those Who Came Before</t>
  </si>
  <si>
    <t>Hearthstone Cottage</t>
  </si>
  <si>
    <t>The Influence</t>
  </si>
  <si>
    <t>Snowball</t>
  </si>
  <si>
    <t>We Are Monsters</t>
  </si>
  <si>
    <t>The Blood-Dimmed Tide</t>
  </si>
  <si>
    <t>The Garden of Bewitchment</t>
  </si>
  <si>
    <t>The Goblets Immortal</t>
  </si>
  <si>
    <t>Two Lives</t>
  </si>
  <si>
    <t>The Forever House</t>
  </si>
  <si>
    <t>Vulcan's Forge</t>
  </si>
  <si>
    <t>Boy in the Box</t>
  </si>
  <si>
    <t>The Heron Kings</t>
  </si>
  <si>
    <t>The Wise Friend</t>
  </si>
  <si>
    <t>Until Summer Comes Around</t>
  </si>
  <si>
    <t>Tomb of Gods</t>
  </si>
  <si>
    <t>Stoker's Wilde West</t>
  </si>
  <si>
    <t>Sins of the Father</t>
  </si>
  <si>
    <t>The Sentient</t>
  </si>
  <si>
    <t>Misfits</t>
  </si>
  <si>
    <t>The Raven</t>
  </si>
  <si>
    <t>After Sundown</t>
  </si>
  <si>
    <t>Greyfriars Reformatory</t>
  </si>
  <si>
    <t>The Portal</t>
  </si>
  <si>
    <t>Voodoo Heart</t>
  </si>
  <si>
    <t>Second Chances</t>
  </si>
  <si>
    <t>Human Resources</t>
  </si>
  <si>
    <t>Mondo Crimson</t>
  </si>
  <si>
    <t>City of Angels</t>
  </si>
  <si>
    <t>In Darkness, Shadows Breathe</t>
  </si>
  <si>
    <t>The Searching Dead</t>
  </si>
  <si>
    <t>Holes in the Veil</t>
  </si>
  <si>
    <t>Your Turn to Suffer</t>
  </si>
  <si>
    <t>Screams from the Void</t>
  </si>
  <si>
    <t>The Queen of the Cicadas</t>
  </si>
  <si>
    <t>Somebody's Voice</t>
  </si>
  <si>
    <t>Interchange</t>
  </si>
  <si>
    <t>August's Eyes</t>
  </si>
  <si>
    <t>Born to the Dark</t>
  </si>
  <si>
    <t>Beyond the Veil</t>
  </si>
  <si>
    <t>The Restoration</t>
  </si>
  <si>
    <t>Of Kings, Queens and Colonies</t>
  </si>
  <si>
    <t>The Wakening</t>
  </si>
  <si>
    <t>Mestiza Blood</t>
  </si>
  <si>
    <t>Music of the Night</t>
  </si>
  <si>
    <t>Five Deaths for Seven Songbirds</t>
  </si>
  <si>
    <t>The Way of the Worm</t>
  </si>
  <si>
    <t>Vengeance is Mine</t>
  </si>
  <si>
    <t>Land of the Dead: A Stoker's Wilde Novel</t>
  </si>
  <si>
    <t>The Emergent</t>
  </si>
  <si>
    <t>The Heron Kings' Flight</t>
  </si>
  <si>
    <t>A Killing Rain</t>
  </si>
  <si>
    <t>What Rough Beast</t>
  </si>
  <si>
    <t>We Will Rise</t>
  </si>
  <si>
    <t>The Last Feather</t>
  </si>
  <si>
    <t>Demon Dagger</t>
  </si>
  <si>
    <t>Tinderbox</t>
  </si>
  <si>
    <t>Redspace Rising</t>
  </si>
  <si>
    <t>Dark Observation</t>
  </si>
  <si>
    <t>Fellstones</t>
  </si>
  <si>
    <t>Blood Country</t>
  </si>
  <si>
    <t>Sebastian</t>
  </si>
  <si>
    <t>Close to Midnight</t>
  </si>
  <si>
    <t>Death's Key</t>
  </si>
  <si>
    <t>Dragonfly Summer</t>
  </si>
  <si>
    <t>Ragman</t>
  </si>
  <si>
    <t>Of Civilized, Saved and Savages: Coronam Book II</t>
  </si>
  <si>
    <t>Ancient Images</t>
  </si>
  <si>
    <t>The Best of Our Past, the Worst of Our Future</t>
  </si>
  <si>
    <t>The Transcendent</t>
  </si>
  <si>
    <t>A Man Among Ghosts</t>
  </si>
  <si>
    <t xml:space="preserve">Adventures in Space (Short stories by Chinese and </t>
  </si>
  <si>
    <t>The Intruders</t>
  </si>
  <si>
    <t>The Eternal Shadow</t>
  </si>
  <si>
    <t>A Hunter Called Night</t>
  </si>
  <si>
    <t>The Roamers</t>
  </si>
  <si>
    <t>Tarotmancer</t>
  </si>
  <si>
    <t>The After-Death of Caroline Rand</t>
  </si>
  <si>
    <t>Whisperwood</t>
  </si>
  <si>
    <t>Brittle</t>
  </si>
  <si>
    <t>Dead Ends</t>
  </si>
  <si>
    <t>The Lonely Lands</t>
  </si>
  <si>
    <t>Promise</t>
  </si>
  <si>
    <t>Darkness Beckons Anthology</t>
  </si>
  <si>
    <t>Silent Key</t>
  </si>
  <si>
    <t>They Stalk the Night</t>
  </si>
  <si>
    <t>The Rift</t>
  </si>
  <si>
    <t>Hellweg's Keep</t>
  </si>
  <si>
    <t>Of Heroes, Homes and Honey: Coronam Book III</t>
  </si>
  <si>
    <t>Idolatry</t>
  </si>
  <si>
    <t>Those Who Dwell in Mordenhyrst Hall</t>
  </si>
  <si>
    <t>Jubilee</t>
  </si>
  <si>
    <t>The Nameless</t>
  </si>
  <si>
    <t>One Eye Opened in That Other Place</t>
  </si>
  <si>
    <t>Lord of the Feast</t>
  </si>
  <si>
    <t>The Heart of Winter</t>
  </si>
  <si>
    <t>Dry Lands</t>
  </si>
  <si>
    <t>The Garden of Delights</t>
  </si>
  <si>
    <t>When the Night Falls</t>
  </si>
  <si>
    <t>Tempered Glass</t>
  </si>
  <si>
    <t>The First King</t>
  </si>
  <si>
    <t>That Which Stands Outside</t>
  </si>
  <si>
    <t>Keeper of Sorrows</t>
  </si>
  <si>
    <t>No/Mad/Land</t>
  </si>
  <si>
    <t>Jonathan Janz</t>
  </si>
  <si>
    <t>Tim Waggoner</t>
  </si>
  <si>
    <t>Hunter Shea</t>
  </si>
  <si>
    <t>J.D. Moyer</t>
  </si>
  <si>
    <t>Brian Trent</t>
  </si>
  <si>
    <t>D.W. Gillespie</t>
  </si>
  <si>
    <t>Robin Triggs</t>
  </si>
  <si>
    <t>Adrian Laing</t>
  </si>
  <si>
    <t>Daniel M. Bensen</t>
  </si>
  <si>
    <t>Megan Hart</t>
  </si>
  <si>
    <t>Russell James</t>
  </si>
  <si>
    <t>Brian Kirk</t>
  </si>
  <si>
    <t>Michael R. Johnston</t>
  </si>
  <si>
    <t>P.D. Cacek</t>
  </si>
  <si>
    <t>Steven Hopstaken,Mel</t>
  </si>
  <si>
    <t>Andrew Post</t>
  </si>
  <si>
    <t>JG Faherty</t>
  </si>
  <si>
    <t>Faye Snowden</t>
  </si>
  <si>
    <t>J.H. Moncrieff</t>
  </si>
  <si>
    <t>Frazer Lee</t>
  </si>
  <si>
    <t>Beth Overmyer</t>
  </si>
  <si>
    <t>A Yi,Alex Woodend</t>
  </si>
  <si>
    <t>Robert Mitchell Evan</t>
  </si>
  <si>
    <t>Marc E. Fitch</t>
  </si>
  <si>
    <t>Eric Lewis</t>
  </si>
  <si>
    <t>Glenn Rolfe</t>
  </si>
  <si>
    <t>Brian Moreland</t>
  </si>
  <si>
    <t>Nadia Afifi</t>
  </si>
  <si>
    <t>Kenneth Bromberg</t>
  </si>
  <si>
    <t>Anne Tibbets</t>
  </si>
  <si>
    <t>V. Castro</t>
  </si>
  <si>
    <t>Steven Torres</t>
  </si>
  <si>
    <t>Shameez Patel Papath</t>
  </si>
  <si>
    <t>Christi Nogle</t>
  </si>
  <si>
    <t>Steven Hopstaken</t>
  </si>
  <si>
    <t>Patrick Parrinder,Ya</t>
  </si>
  <si>
    <t>Francesco Verso,Sall</t>
  </si>
  <si>
    <t>Alex Woodroe</t>
  </si>
  <si>
    <t>Laurel Hightower</t>
  </si>
  <si>
    <t>Seth C. Adams</t>
  </si>
  <si>
    <t>Justin Holley</t>
  </si>
  <si>
    <t>Aditya Sudarshan</t>
  </si>
  <si>
    <t>Stephen K. Stanford</t>
  </si>
  <si>
    <t>Shona Kinsella</t>
  </si>
  <si>
    <t>Elizabeth Anne Marti</t>
  </si>
  <si>
    <t>Amal Singh</t>
  </si>
  <si>
    <t>Rachel Fikes</t>
  </si>
  <si>
    <t>B-format</t>
  </si>
  <si>
    <t>FLAME TREE PRESS</t>
  </si>
  <si>
    <t>Horror</t>
  </si>
  <si>
    <t>Fantasy</t>
  </si>
  <si>
    <t>Fiction</t>
  </si>
  <si>
    <t>Crime &amp; Mystery</t>
  </si>
  <si>
    <t>Horror Dark fantasy</t>
  </si>
  <si>
    <t>Fantasy &amp; Folklore</t>
  </si>
  <si>
    <t>Dark Fantasy</t>
  </si>
  <si>
    <t>OUT OF PRINT</t>
  </si>
  <si>
    <t>Out of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</si>
</sst>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"/>
    <numFmt numFmtId="166" formatCode="[$£-809]#0.00"/>
  </numFmts>
  <fonts count="45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2"/>
      <color theme="3"/>
      <name val="Arial"/>
      <family val="2"/>
    </font>
    <font>
      <sz val="12"/>
      <color theme="3"/>
      <name val="Calibri"/>
      <family val="2"/>
      <scheme val="minor"/>
    </font>
    <font>
      <sz val="12"/>
      <color theme="3"/>
      <name val="Calibri"/>
      <family val="2"/>
    </font>
    <font>
      <sz val="12"/>
      <color theme="3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363636"/>
      <name val="Arial"/>
      <family val="2"/>
    </font>
    <font>
      <u/>
      <sz val="11"/>
      <color theme="10"/>
      <name val="Calibri"/>
      <family val="2"/>
      <scheme val="minor"/>
    </font>
    <font>
      <b/>
      <sz val="24"/>
      <color rgb="FFFF0000"/>
      <name val="Calibri"/>
      <family val="2"/>
    </font>
    <font>
      <sz val="9"/>
      <color theme="1"/>
      <name val="Calibri"/>
      <family val="2"/>
    </font>
    <font>
      <b/>
      <sz val="28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2"/>
      <color rgb="FF343334"/>
      <name val="Calibri"/>
      <family val="2"/>
    </font>
    <font>
      <sz val="12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trike/>
      <sz val="12"/>
      <color rgb="FFFF0000"/>
      <name val="Calibri"/>
      <family val="2"/>
    </font>
    <font>
      <strike/>
      <sz val="12"/>
      <color rgb="FFFF0000"/>
      <name val="Arial"/>
      <family val="2"/>
    </font>
    <font>
      <b/>
      <strike/>
      <sz val="12"/>
      <color rgb="FFFF000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53">
    <xf numFmtId="0" fontId="0" fillId="0" borderId="0" xfId="0"/>
    <xf numFmtId="1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11" fillId="0" borderId="0" xfId="0" applyFont="1"/>
    <xf numFmtId="1" fontId="12" fillId="0" borderId="0" xfId="0" applyNumberFormat="1" applyFont="1"/>
    <xf numFmtId="1" fontId="10" fillId="0" borderId="0" xfId="0" applyNumberFormat="1" applyFont="1"/>
    <xf numFmtId="49" fontId="10" fillId="2" borderId="1" xfId="0" applyNumberFormat="1" applyFont="1" applyFill="1" applyBorder="1"/>
    <xf numFmtId="49" fontId="10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9" fontId="7" fillId="0" borderId="0" xfId="0" applyNumberFormat="1" applyFont="1"/>
    <xf numFmtId="1" fontId="8" fillId="0" borderId="0" xfId="0" applyNumberFormat="1" applyFont="1"/>
    <xf numFmtId="0" fontId="7" fillId="2" borderId="2" xfId="0" applyFont="1" applyFill="1" applyBorder="1"/>
    <xf numFmtId="9" fontId="7" fillId="2" borderId="3" xfId="0" applyNumberFormat="1" applyFont="1" applyFill="1" applyBorder="1"/>
    <xf numFmtId="1" fontId="13" fillId="0" borderId="0" xfId="0" applyNumberFormat="1" applyFont="1"/>
    <xf numFmtId="0" fontId="8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1" fontId="8" fillId="3" borderId="6" xfId="0" applyNumberFormat="1" applyFont="1" applyFill="1" applyBorder="1" applyAlignment="1">
      <alignment horizontal="left" vertical="center"/>
    </xf>
    <xf numFmtId="164" fontId="8" fillId="3" borderId="6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top"/>
    </xf>
    <xf numFmtId="17" fontId="9" fillId="0" borderId="0" xfId="0" applyNumberFormat="1" applyFont="1" applyAlignment="1">
      <alignment horizontal="left" vertical="top"/>
    </xf>
    <xf numFmtId="1" fontId="7" fillId="0" borderId="0" xfId="0" applyNumberFormat="1" applyFont="1" applyAlignment="1">
      <alignment horizontal="left" vertical="top"/>
    </xf>
    <xf numFmtId="164" fontId="7" fillId="0" borderId="0" xfId="0" applyNumberFormat="1" applyFont="1" applyAlignment="1">
      <alignment horizontal="left" vertical="top"/>
    </xf>
    <xf numFmtId="17" fontId="7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1" fontId="9" fillId="0" borderId="0" xfId="0" applyNumberFormat="1" applyFont="1" applyAlignment="1">
      <alignment horizontal="left" vertical="top"/>
    </xf>
    <xf numFmtId="164" fontId="9" fillId="0" borderId="0" xfId="0" applyNumberFormat="1" applyFont="1" applyAlignment="1">
      <alignment horizontal="left" vertical="top"/>
    </xf>
    <xf numFmtId="164" fontId="8" fillId="3" borderId="6" xfId="0" applyNumberFormat="1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/>
    </xf>
    <xf numFmtId="165" fontId="14" fillId="0" borderId="5" xfId="0" applyNumberFormat="1" applyFont="1" applyBorder="1"/>
    <xf numFmtId="164" fontId="7" fillId="2" borderId="1" xfId="0" applyNumberFormat="1" applyFont="1" applyFill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49" fontId="7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64" fontId="8" fillId="3" borderId="6" xfId="0" applyNumberFormat="1" applyFont="1" applyFill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/>
    </xf>
    <xf numFmtId="0" fontId="16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6" fillId="0" borderId="6" xfId="0" applyFont="1" applyBorder="1"/>
    <xf numFmtId="165" fontId="14" fillId="0" borderId="6" xfId="0" applyNumberFormat="1" applyFont="1" applyBorder="1"/>
    <xf numFmtId="164" fontId="14" fillId="3" borderId="6" xfId="0" applyNumberFormat="1" applyFont="1" applyFill="1" applyBorder="1" applyAlignment="1">
      <alignment vertical="center"/>
    </xf>
    <xf numFmtId="164" fontId="16" fillId="3" borderId="6" xfId="0" applyNumberFormat="1" applyFont="1" applyFill="1" applyBorder="1" applyAlignment="1">
      <alignment vertical="center"/>
    </xf>
    <xf numFmtId="0" fontId="15" fillId="2" borderId="6" xfId="0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17" fontId="17" fillId="0" borderId="0" xfId="0" applyNumberFormat="1" applyFont="1" applyAlignment="1">
      <alignment horizontal="left"/>
    </xf>
    <xf numFmtId="0" fontId="20" fillId="0" borderId="0" xfId="0" applyFont="1"/>
    <xf numFmtId="1" fontId="20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22" fillId="2" borderId="7" xfId="0" applyFont="1" applyFill="1" applyBorder="1" applyAlignment="1">
      <alignment horizontal="left"/>
    </xf>
    <xf numFmtId="165" fontId="21" fillId="0" borderId="5" xfId="0" applyNumberFormat="1" applyFont="1" applyBorder="1"/>
    <xf numFmtId="164" fontId="2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left"/>
    </xf>
    <xf numFmtId="1" fontId="24" fillId="0" borderId="0" xfId="0" applyNumberFormat="1" applyFont="1" applyAlignment="1">
      <alignment horizontal="left"/>
    </xf>
    <xf numFmtId="164" fontId="24" fillId="0" borderId="0" xfId="0" applyNumberFormat="1" applyFont="1" applyAlignment="1">
      <alignment horizontal="left"/>
    </xf>
    <xf numFmtId="164" fontId="24" fillId="0" borderId="0" xfId="0" applyNumberFormat="1" applyFont="1"/>
    <xf numFmtId="0" fontId="21" fillId="3" borderId="6" xfId="0" applyFont="1" applyFill="1" applyBorder="1" applyAlignment="1">
      <alignment horizontal="left" vertical="center"/>
    </xf>
    <xf numFmtId="1" fontId="21" fillId="3" borderId="6" xfId="0" applyNumberFormat="1" applyFont="1" applyFill="1" applyBorder="1" applyAlignment="1">
      <alignment horizontal="left" vertical="center"/>
    </xf>
    <xf numFmtId="164" fontId="21" fillId="3" borderId="6" xfId="0" applyNumberFormat="1" applyFont="1" applyFill="1" applyBorder="1" applyAlignment="1">
      <alignment horizontal="left" vertical="center"/>
    </xf>
    <xf numFmtId="164" fontId="21" fillId="3" borderId="6" xfId="0" applyNumberFormat="1" applyFont="1" applyFill="1" applyBorder="1" applyAlignment="1">
      <alignment horizontal="left" vertical="center" wrapText="1"/>
    </xf>
    <xf numFmtId="164" fontId="24" fillId="3" borderId="6" xfId="0" applyNumberFormat="1" applyFont="1" applyFill="1" applyBorder="1" applyAlignment="1">
      <alignment vertical="center"/>
    </xf>
    <xf numFmtId="164" fontId="21" fillId="3" borderId="6" xfId="0" applyNumberFormat="1" applyFont="1" applyFill="1" applyBorder="1" applyAlignment="1">
      <alignment vertical="center"/>
    </xf>
    <xf numFmtId="0" fontId="21" fillId="0" borderId="0" xfId="0" applyFont="1" applyAlignment="1">
      <alignment horizontal="left" vertical="top"/>
    </xf>
    <xf numFmtId="17" fontId="21" fillId="0" borderId="0" xfId="0" applyNumberFormat="1" applyFont="1" applyAlignment="1">
      <alignment horizontal="left" vertical="top"/>
    </xf>
    <xf numFmtId="1" fontId="21" fillId="0" borderId="0" xfId="0" applyNumberFormat="1" applyFont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25" fillId="2" borderId="7" xfId="0" applyFont="1" applyFill="1" applyBorder="1" applyAlignment="1">
      <alignment horizontal="left"/>
    </xf>
    <xf numFmtId="165" fontId="24" fillId="0" borderId="5" xfId="0" applyNumberFormat="1" applyFont="1" applyBorder="1"/>
    <xf numFmtId="0" fontId="25" fillId="2" borderId="6" xfId="0" applyFont="1" applyFill="1" applyBorder="1" applyAlignment="1">
      <alignment horizontal="left"/>
    </xf>
    <xf numFmtId="165" fontId="24" fillId="0" borderId="6" xfId="0" applyNumberFormat="1" applyFont="1" applyBorder="1"/>
    <xf numFmtId="0" fontId="19" fillId="0" borderId="0" xfId="0" applyFont="1"/>
    <xf numFmtId="1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4" fontId="12" fillId="0" borderId="0" xfId="0" applyNumberFormat="1" applyFont="1" applyAlignment="1">
      <alignment horizontal="left" vertical="top"/>
    </xf>
    <xf numFmtId="0" fontId="26" fillId="2" borderId="7" xfId="0" applyFont="1" applyFill="1" applyBorder="1" applyAlignment="1">
      <alignment horizontal="left"/>
    </xf>
    <xf numFmtId="165" fontId="12" fillId="0" borderId="5" xfId="0" applyNumberFormat="1" applyFont="1" applyBorder="1"/>
    <xf numFmtId="17" fontId="12" fillId="0" borderId="0" xfId="0" applyNumberFormat="1" applyFont="1" applyAlignment="1">
      <alignment horizontal="left" vertical="top"/>
    </xf>
    <xf numFmtId="0" fontId="27" fillId="0" borderId="0" xfId="0" applyFont="1"/>
    <xf numFmtId="0" fontId="28" fillId="0" borderId="0" xfId="0" applyFont="1"/>
    <xf numFmtId="0" fontId="29" fillId="0" borderId="0" xfId="1" applyFont="1"/>
    <xf numFmtId="0" fontId="30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center"/>
    </xf>
    <xf numFmtId="164" fontId="31" fillId="0" borderId="0" xfId="0" applyNumberFormat="1" applyFont="1"/>
    <xf numFmtId="0" fontId="32" fillId="0" borderId="0" xfId="0" applyFont="1"/>
    <xf numFmtId="0" fontId="33" fillId="0" borderId="0" xfId="0" applyFont="1"/>
    <xf numFmtId="164" fontId="3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5" fillId="0" borderId="0" xfId="0" applyFont="1"/>
    <xf numFmtId="0" fontId="28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/>
    <xf numFmtId="0" fontId="17" fillId="0" borderId="0" xfId="0" applyFont="1"/>
    <xf numFmtId="164" fontId="9" fillId="0" borderId="0" xfId="0" applyNumberFormat="1" applyFont="1"/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 vertical="top"/>
    </xf>
    <xf numFmtId="164" fontId="14" fillId="0" borderId="0" xfId="0" applyNumberFormat="1" applyFont="1"/>
    <xf numFmtId="17" fontId="14" fillId="0" borderId="0" xfId="0" applyNumberFormat="1" applyFont="1" applyAlignment="1">
      <alignment horizontal="left" vertical="top"/>
    </xf>
    <xf numFmtId="164" fontId="35" fillId="0" borderId="0" xfId="0" applyNumberFormat="1" applyFont="1"/>
    <xf numFmtId="164" fontId="14" fillId="0" borderId="0" xfId="0" applyNumberFormat="1" applyFont="1" applyAlignment="1">
      <alignment horizontal="left"/>
    </xf>
    <xf numFmtId="1" fontId="36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 vertical="top"/>
    </xf>
    <xf numFmtId="166" fontId="36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164" fontId="2" fillId="0" borderId="8" xfId="0" applyNumberFormat="1" applyFont="1" applyBorder="1" applyAlignment="1">
      <alignment horizontal="left"/>
    </xf>
    <xf numFmtId="165" fontId="16" fillId="0" borderId="8" xfId="0" applyNumberFormat="1" applyFont="1" applyBorder="1"/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left"/>
    </xf>
    <xf numFmtId="1" fontId="38" fillId="0" borderId="0" xfId="0" applyNumberFormat="1" applyFont="1" applyAlignment="1">
      <alignment horizontal="left"/>
    </xf>
    <xf numFmtId="164" fontId="38" fillId="0" borderId="0" xfId="0" applyNumberFormat="1" applyFont="1" applyAlignment="1">
      <alignment horizontal="left"/>
    </xf>
    <xf numFmtId="164" fontId="39" fillId="0" borderId="0" xfId="0" applyNumberFormat="1" applyFont="1" applyAlignment="1">
      <alignment horizontal="left"/>
    </xf>
    <xf numFmtId="0" fontId="40" fillId="2" borderId="7" xfId="0" applyFont="1" applyFill="1" applyBorder="1" applyAlignment="1">
      <alignment horizontal="left"/>
    </xf>
    <xf numFmtId="165" fontId="39" fillId="0" borderId="5" xfId="0" applyNumberFormat="1" applyFont="1" applyBorder="1"/>
    <xf numFmtId="164" fontId="41" fillId="0" borderId="0" xfId="0" applyNumberFormat="1" applyFont="1"/>
    <xf numFmtId="0" fontId="17" fillId="0" borderId="0" xfId="0" applyFont="1" applyAlignment="1">
      <alignment horizontal="left"/>
    </xf>
    <xf numFmtId="1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42" fillId="2" borderId="7" xfId="0" applyFont="1" applyFill="1" applyBorder="1" applyAlignment="1">
      <alignment horizontal="left"/>
    </xf>
    <xf numFmtId="165" fontId="9" fillId="0" borderId="5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1" fontId="23" fillId="0" borderId="0" xfId="0" applyNumberFormat="1" applyFont="1" applyAlignment="1">
      <alignment horizontal="left"/>
    </xf>
    <xf numFmtId="164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164" fontId="24" fillId="0" borderId="0" xfId="0" applyNumberFormat="1" applyFont="1" applyAlignment="1">
      <alignment horizontal="left" vertical="top"/>
    </xf>
    <xf numFmtId="17" fontId="24" fillId="0" borderId="0" xfId="0" applyNumberFormat="1" applyFont="1" applyAlignment="1">
      <alignment horizontal="left" vertical="top"/>
    </xf>
    <xf numFmtId="17" fontId="43" fillId="0" borderId="0" xfId="0" applyNumberFormat="1" applyFont="1" applyAlignment="1">
      <alignment horizontal="left" vertical="top"/>
    </xf>
    <xf numFmtId="0" fontId="44" fillId="2" borderId="7" xfId="0" applyFont="1" applyFill="1" applyBorder="1" applyAlignment="1">
      <alignment horizontal="left"/>
    </xf>
    <xf numFmtId="165" fontId="7" fillId="0" borderId="5" xfId="0" applyNumberFormat="1" applyFont="1" applyBorder="1"/>
    <xf numFmtId="0" fontId="24" fillId="0" borderId="0" xfId="0" applyFont="1" applyAlignment="1">
      <alignment horizontal="left" vertical="top"/>
    </xf>
    <xf numFmtId="1" fontId="24" fillId="0" borderId="0" xfId="0" applyNumberFormat="1" applyFont="1" applyAlignment="1">
      <alignment horizontal="left" vertical="top"/>
    </xf>
    <xf numFmtId="17" fontId="23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79375</xdr:colOff>
      <xdr:row>0</xdr:row>
      <xdr:rowOff>31750</xdr:rowOff>
    </xdr:from>
    <xdr:ext cx="4349750" cy="1571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75" y="31750"/>
          <a:ext cx="4349750" cy="1571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55"/>
  <sheetViews>
    <sheetView tabSelected="1" zoomScale="71" zoomScaleNormal="80" workbookViewId="0">
      <selection activeCell="I9" sqref="I9"/>
    </sheetView>
  </sheetViews>
  <sheetFormatPr defaultColWidth="11.125" defaultRowHeight="15" customHeight="1" x14ac:dyDescent="0.25"/>
  <cols>
    <col min="1" max="1" width="35" customWidth="1"/>
    <col min="2" max="2" width="14.375" customWidth="1"/>
    <col min="3" max="3" width="14.625" style="41" customWidth="1"/>
    <col min="4" max="4" width="21" style="41" customWidth="1"/>
    <col min="5" max="5" width="20.375" customWidth="1"/>
    <col min="6" max="6" width="65.125" customWidth="1"/>
    <col min="7" max="7" width="66.5" customWidth="1"/>
    <col min="8" max="8" width="11" style="38" customWidth="1"/>
    <col min="9" max="9" width="9.375" style="41" customWidth="1"/>
    <col min="10" max="10" width="8.5" style="38" customWidth="1"/>
    <col min="11" max="13" width="11" style="44" customWidth="1"/>
    <col min="14" max="14" width="15.625" bestFit="1" customWidth="1"/>
    <col min="15" max="19" width="11.125" customWidth="1"/>
  </cols>
  <sheetData>
    <row r="1" spans="1:13" ht="30.95" customHeight="1" x14ac:dyDescent="0.55000000000000004">
      <c r="A1" s="1"/>
      <c r="D1" s="2" t="s">
        <v>0</v>
      </c>
      <c r="E1" s="3"/>
      <c r="F1" s="101" t="s">
        <v>779</v>
      </c>
      <c r="G1" s="93" t="s">
        <v>783</v>
      </c>
      <c r="H1" s="3"/>
      <c r="I1" s="3"/>
      <c r="J1" s="94"/>
      <c r="K1" s="95"/>
      <c r="L1" s="96"/>
      <c r="M1" s="97"/>
    </row>
    <row r="2" spans="1:13" ht="21" customHeight="1" x14ac:dyDescent="0.25">
      <c r="A2" s="1"/>
      <c r="D2" s="4" t="s">
        <v>1</v>
      </c>
      <c r="E2" s="3"/>
      <c r="F2" s="91" t="s">
        <v>780</v>
      </c>
      <c r="G2" s="98"/>
      <c r="H2" s="3"/>
      <c r="I2" s="3"/>
      <c r="J2" s="3"/>
      <c r="K2" s="3"/>
      <c r="L2" s="96"/>
      <c r="M2" s="94"/>
    </row>
    <row r="3" spans="1:13" ht="21" customHeight="1" x14ac:dyDescent="0.25">
      <c r="A3" s="1"/>
      <c r="D3" s="4" t="s">
        <v>2</v>
      </c>
      <c r="E3" s="3"/>
      <c r="F3" s="91" t="s">
        <v>784</v>
      </c>
      <c r="G3" s="98"/>
      <c r="H3" s="3"/>
      <c r="I3" s="3"/>
      <c r="J3" s="94"/>
      <c r="K3" s="95"/>
      <c r="L3" s="96"/>
      <c r="M3" s="94"/>
    </row>
    <row r="4" spans="1:13" ht="21" customHeight="1" x14ac:dyDescent="0.25">
      <c r="A4" s="1"/>
      <c r="D4" s="8" t="s">
        <v>3</v>
      </c>
      <c r="E4" s="3"/>
      <c r="F4" s="91" t="s">
        <v>781</v>
      </c>
      <c r="G4" s="98"/>
      <c r="H4" s="90"/>
      <c r="I4" s="3"/>
      <c r="J4" s="3"/>
      <c r="K4" s="95"/>
      <c r="L4" s="96"/>
      <c r="M4" s="94"/>
    </row>
    <row r="5" spans="1:13" ht="21" customHeight="1" x14ac:dyDescent="0.25">
      <c r="A5" s="1"/>
      <c r="B5" s="4"/>
      <c r="C5" s="3"/>
      <c r="D5" s="3"/>
      <c r="E5" s="4"/>
      <c r="F5" s="92" t="s">
        <v>782</v>
      </c>
      <c r="G5" s="98"/>
      <c r="H5" s="3"/>
      <c r="I5" s="3"/>
      <c r="J5" s="94"/>
      <c r="K5" s="99"/>
      <c r="L5" s="96"/>
      <c r="M5" s="3"/>
    </row>
    <row r="6" spans="1:13" ht="21" customHeight="1" x14ac:dyDescent="0.25">
      <c r="A6" s="9"/>
      <c r="B6" s="8"/>
      <c r="C6" s="3"/>
      <c r="D6" s="3"/>
      <c r="E6" s="4"/>
      <c r="F6" s="91"/>
      <c r="G6" s="100"/>
      <c r="H6" s="3"/>
      <c r="I6" s="3"/>
      <c r="J6" s="94"/>
      <c r="K6" s="95"/>
      <c r="L6" s="96"/>
      <c r="M6" s="94"/>
    </row>
    <row r="7" spans="1:13" ht="21" customHeight="1" x14ac:dyDescent="0.25">
      <c r="A7" s="10" t="s">
        <v>4</v>
      </c>
      <c r="B7" s="11"/>
      <c r="C7" s="40"/>
      <c r="D7" s="12"/>
      <c r="E7" s="11"/>
      <c r="F7" s="103" t="s">
        <v>5</v>
      </c>
      <c r="G7" s="13"/>
      <c r="H7" s="36"/>
      <c r="I7" s="3"/>
      <c r="J7" s="5"/>
      <c r="K7" s="45"/>
      <c r="L7" s="45"/>
    </row>
    <row r="8" spans="1:13" ht="21" customHeight="1" x14ac:dyDescent="0.25">
      <c r="A8" s="10"/>
      <c r="B8" s="11"/>
      <c r="C8" s="40"/>
      <c r="D8" s="12"/>
      <c r="E8" s="11"/>
      <c r="G8" s="13"/>
      <c r="H8" s="36"/>
      <c r="I8" s="3"/>
      <c r="J8" s="5"/>
      <c r="K8" s="45"/>
      <c r="L8" s="45"/>
    </row>
    <row r="9" spans="1:13" ht="21" customHeight="1" x14ac:dyDescent="0.25">
      <c r="A9" s="10"/>
      <c r="B9" s="11"/>
      <c r="C9" s="40"/>
      <c r="D9" s="12"/>
      <c r="E9" s="11"/>
      <c r="F9" s="4"/>
      <c r="G9" s="13"/>
      <c r="H9" s="36"/>
      <c r="I9" s="3"/>
      <c r="J9" s="5"/>
      <c r="K9" s="45"/>
      <c r="L9" s="45"/>
    </row>
    <row r="10" spans="1:13" ht="21" customHeight="1" x14ac:dyDescent="0.25">
      <c r="A10" s="10"/>
      <c r="B10" s="11"/>
      <c r="C10" s="40"/>
      <c r="D10" s="12"/>
      <c r="E10" s="11"/>
      <c r="F10" s="6"/>
      <c r="G10" s="13"/>
      <c r="H10" s="36"/>
      <c r="I10" s="3"/>
      <c r="J10" s="5"/>
      <c r="K10" s="45"/>
      <c r="L10" s="45"/>
    </row>
    <row r="11" spans="1:13" ht="21" customHeight="1" x14ac:dyDescent="0.25">
      <c r="A11" s="4"/>
      <c r="B11" s="11"/>
      <c r="C11" s="40"/>
      <c r="D11" s="12"/>
      <c r="E11" s="11"/>
      <c r="F11" s="6"/>
      <c r="G11" s="13"/>
      <c r="H11" s="36"/>
      <c r="I11" s="3"/>
      <c r="J11" s="5"/>
      <c r="K11" s="45"/>
      <c r="L11" s="45"/>
    </row>
    <row r="12" spans="1:13" ht="21" customHeight="1" x14ac:dyDescent="0.25">
      <c r="A12" s="10" t="s">
        <v>6</v>
      </c>
      <c r="B12" s="11"/>
      <c r="C12" s="40"/>
      <c r="D12" s="12"/>
      <c r="E12" s="11"/>
      <c r="F12" s="14" t="s">
        <v>6</v>
      </c>
      <c r="G12" s="13"/>
      <c r="H12" s="36"/>
      <c r="I12" s="3"/>
      <c r="J12" s="5"/>
      <c r="K12" s="45"/>
      <c r="L12" s="45"/>
    </row>
    <row r="13" spans="1:13" ht="21" customHeight="1" x14ac:dyDescent="0.25">
      <c r="A13" s="4"/>
      <c r="B13" s="11"/>
      <c r="C13" s="40"/>
      <c r="D13" s="12"/>
      <c r="E13" s="11"/>
      <c r="F13" s="14"/>
      <c r="G13" s="13"/>
      <c r="H13" s="36"/>
      <c r="I13" s="3"/>
      <c r="J13" s="5"/>
      <c r="K13" s="45"/>
      <c r="L13" s="45"/>
    </row>
    <row r="14" spans="1:13" ht="21" customHeight="1" x14ac:dyDescent="0.25">
      <c r="A14" s="10" t="s">
        <v>7</v>
      </c>
      <c r="B14" s="11"/>
      <c r="C14" s="40"/>
      <c r="D14" s="12"/>
      <c r="E14" s="11"/>
      <c r="F14" s="14" t="s">
        <v>7</v>
      </c>
      <c r="G14" s="13"/>
      <c r="H14" s="36"/>
      <c r="I14" s="3"/>
      <c r="J14" s="5"/>
      <c r="K14" s="45"/>
      <c r="L14" s="45"/>
    </row>
    <row r="15" spans="1:13" ht="21" customHeight="1" x14ac:dyDescent="0.25">
      <c r="A15" s="4"/>
      <c r="B15" s="11"/>
      <c r="C15" s="40"/>
      <c r="D15" s="12"/>
      <c r="E15" s="11"/>
      <c r="F15" s="14"/>
      <c r="G15" s="13"/>
      <c r="H15" s="36"/>
      <c r="I15" s="3"/>
      <c r="J15" s="5"/>
      <c r="K15" s="45"/>
      <c r="L15" s="45"/>
    </row>
    <row r="16" spans="1:13" ht="21" customHeight="1" x14ac:dyDescent="0.25">
      <c r="A16" s="10" t="s">
        <v>8</v>
      </c>
      <c r="B16" s="11"/>
      <c r="C16" s="40"/>
      <c r="D16" s="12"/>
      <c r="E16" s="11"/>
      <c r="F16" s="14" t="s">
        <v>8</v>
      </c>
      <c r="G16" s="13"/>
      <c r="H16" s="36"/>
      <c r="I16" s="3"/>
      <c r="J16" s="5"/>
      <c r="K16" s="45"/>
      <c r="L16" s="45"/>
    </row>
    <row r="17" spans="1:14" ht="21" customHeight="1" x14ac:dyDescent="0.25">
      <c r="A17" s="4"/>
      <c r="B17" s="11"/>
      <c r="C17" s="40"/>
      <c r="D17" s="12"/>
      <c r="E17" s="11"/>
      <c r="F17" s="14"/>
      <c r="G17" s="13"/>
      <c r="H17" s="36"/>
      <c r="I17" s="3"/>
      <c r="J17" s="5"/>
      <c r="K17" s="45"/>
      <c r="L17" s="45"/>
    </row>
    <row r="18" spans="1:14" ht="21" customHeight="1" x14ac:dyDescent="0.25">
      <c r="A18" s="10" t="s">
        <v>9</v>
      </c>
      <c r="B18" s="11"/>
      <c r="C18" s="40"/>
      <c r="D18" s="12"/>
      <c r="E18" s="11"/>
      <c r="F18" s="14" t="s">
        <v>9</v>
      </c>
      <c r="G18" s="13"/>
      <c r="H18" s="36"/>
      <c r="I18" s="3"/>
      <c r="J18" s="5"/>
      <c r="K18" s="45"/>
      <c r="L18" s="45"/>
    </row>
    <row r="19" spans="1:14" ht="21" customHeight="1" x14ac:dyDescent="0.25">
      <c r="A19" s="4"/>
      <c r="B19" s="11"/>
      <c r="C19" s="40"/>
      <c r="D19" s="12"/>
      <c r="E19" s="11"/>
      <c r="F19" s="6"/>
      <c r="G19" s="13"/>
      <c r="H19" s="36"/>
      <c r="I19" s="3"/>
      <c r="J19" s="5"/>
      <c r="K19" s="45"/>
      <c r="L19" s="45"/>
    </row>
    <row r="20" spans="1:14" ht="21" customHeight="1" x14ac:dyDescent="0.25">
      <c r="A20" s="10" t="s">
        <v>10</v>
      </c>
      <c r="B20" s="11"/>
      <c r="C20" s="40"/>
      <c r="D20" s="12"/>
      <c r="E20" s="11"/>
      <c r="F20" s="14" t="s">
        <v>11</v>
      </c>
      <c r="G20" s="13"/>
      <c r="H20" s="36"/>
      <c r="I20" s="3"/>
      <c r="J20" s="5"/>
      <c r="K20" s="45"/>
      <c r="L20" s="45"/>
    </row>
    <row r="21" spans="1:14" ht="21" customHeight="1" x14ac:dyDescent="0.25">
      <c r="A21" s="4"/>
      <c r="B21" s="11"/>
      <c r="C21" s="40"/>
      <c r="D21" s="12"/>
      <c r="E21" s="11"/>
      <c r="F21" s="4"/>
      <c r="G21" s="13"/>
      <c r="H21" s="36"/>
      <c r="I21" s="3"/>
      <c r="J21" s="5"/>
      <c r="K21" s="45"/>
      <c r="L21" s="45"/>
    </row>
    <row r="22" spans="1:14" ht="21" customHeight="1" x14ac:dyDescent="0.25">
      <c r="A22" s="10" t="s">
        <v>12</v>
      </c>
      <c r="B22" s="11"/>
      <c r="C22" s="40"/>
      <c r="D22" s="12"/>
      <c r="E22" s="11"/>
      <c r="F22" s="6" t="s">
        <v>13</v>
      </c>
      <c r="G22" s="13"/>
      <c r="H22" s="36"/>
      <c r="I22" s="3"/>
      <c r="J22" s="5"/>
      <c r="K22" s="45"/>
      <c r="L22" s="45"/>
    </row>
    <row r="23" spans="1:14" ht="21" customHeight="1" x14ac:dyDescent="0.25">
      <c r="A23" s="10"/>
      <c r="B23" s="11"/>
      <c r="C23" s="40"/>
      <c r="D23" s="12"/>
      <c r="E23" s="11"/>
      <c r="F23" s="4"/>
      <c r="G23" s="4"/>
      <c r="H23" s="5"/>
      <c r="I23" s="3"/>
      <c r="J23" s="5"/>
      <c r="K23" s="45"/>
      <c r="L23" s="45"/>
    </row>
    <row r="24" spans="1:14" ht="21" customHeight="1" x14ac:dyDescent="0.25">
      <c r="A24" s="10" t="s">
        <v>14</v>
      </c>
      <c r="B24" s="11"/>
      <c r="C24" s="40"/>
      <c r="D24" s="12"/>
      <c r="E24" s="11"/>
      <c r="F24" s="4"/>
      <c r="G24" s="4"/>
      <c r="H24" s="5"/>
      <c r="I24" s="3"/>
      <c r="J24" s="5"/>
      <c r="K24" s="46"/>
      <c r="L24" s="46"/>
    </row>
    <row r="25" spans="1:14" ht="21" customHeight="1" x14ac:dyDescent="0.25">
      <c r="A25" s="1"/>
      <c r="B25" s="4"/>
      <c r="C25" s="3"/>
      <c r="D25" s="15"/>
      <c r="G25" s="4"/>
      <c r="H25" s="5"/>
      <c r="I25" s="5"/>
      <c r="J25" s="5"/>
      <c r="K25" s="45"/>
      <c r="L25" s="45"/>
    </row>
    <row r="26" spans="1:14" ht="21" customHeight="1" x14ac:dyDescent="0.25">
      <c r="A26" s="1"/>
      <c r="B26" s="4"/>
      <c r="C26" s="3"/>
      <c r="D26" s="15"/>
      <c r="E26" s="4" t="s">
        <v>15</v>
      </c>
      <c r="F26" s="16">
        <v>0.45</v>
      </c>
      <c r="G26" s="4"/>
      <c r="H26" s="5"/>
      <c r="I26" s="5"/>
      <c r="J26" s="5"/>
      <c r="K26" s="45"/>
      <c r="L26" s="45"/>
    </row>
    <row r="27" spans="1:14" ht="21" customHeight="1" x14ac:dyDescent="0.25">
      <c r="A27" s="17" t="s">
        <v>785</v>
      </c>
      <c r="B27" s="4"/>
      <c r="C27" s="3"/>
      <c r="D27" s="15"/>
      <c r="E27" s="18" t="s">
        <v>16</v>
      </c>
      <c r="F27" s="19">
        <v>0.45</v>
      </c>
      <c r="H27" s="37" t="s">
        <v>17</v>
      </c>
      <c r="I27" s="43">
        <f>SUM(L31:L616)</f>
        <v>0</v>
      </c>
      <c r="J27" s="5"/>
    </row>
    <row r="28" spans="1:14" ht="21" customHeight="1" x14ac:dyDescent="0.25">
      <c r="A28" s="20" t="s">
        <v>18</v>
      </c>
      <c r="B28" s="4"/>
      <c r="C28" s="3"/>
      <c r="D28" s="3"/>
      <c r="E28" s="4"/>
      <c r="F28" s="3"/>
      <c r="G28" s="4"/>
      <c r="H28" s="5"/>
      <c r="I28" s="3"/>
      <c r="J28" s="5"/>
      <c r="K28" s="45"/>
      <c r="L28" s="45"/>
    </row>
    <row r="29" spans="1:14" ht="15.75" customHeight="1" x14ac:dyDescent="0.25">
      <c r="A29" s="21" t="s">
        <v>19</v>
      </c>
      <c r="B29" s="21" t="s">
        <v>575</v>
      </c>
      <c r="C29" s="22" t="s">
        <v>21</v>
      </c>
      <c r="D29" s="23" t="s">
        <v>22</v>
      </c>
      <c r="E29" s="23" t="s">
        <v>20</v>
      </c>
      <c r="F29" s="21" t="s">
        <v>23</v>
      </c>
      <c r="G29" s="21" t="s">
        <v>576</v>
      </c>
      <c r="H29" s="33" t="s">
        <v>24</v>
      </c>
      <c r="I29" s="21" t="s">
        <v>751</v>
      </c>
      <c r="J29" s="42" t="s">
        <v>25</v>
      </c>
      <c r="K29" s="50" t="s">
        <v>26</v>
      </c>
      <c r="L29" s="50" t="s">
        <v>27</v>
      </c>
      <c r="M29" s="50" t="s">
        <v>28</v>
      </c>
      <c r="N29" s="24"/>
    </row>
    <row r="30" spans="1:14" ht="15.75" customHeight="1" x14ac:dyDescent="0.25">
      <c r="A30" s="21" t="s">
        <v>563</v>
      </c>
      <c r="B30" s="21"/>
      <c r="C30" s="22"/>
      <c r="D30" s="23"/>
      <c r="E30" s="23"/>
      <c r="F30" s="21"/>
      <c r="G30" s="21"/>
      <c r="H30" s="33"/>
      <c r="I30" s="21"/>
      <c r="J30" s="42"/>
      <c r="K30" s="50"/>
      <c r="L30" s="50"/>
      <c r="M30" s="50"/>
      <c r="N30" s="24"/>
    </row>
    <row r="31" spans="1:14" s="55" customFormat="1" ht="15.75" x14ac:dyDescent="0.25">
      <c r="A31" s="55" t="s">
        <v>563</v>
      </c>
      <c r="B31" s="55" t="s">
        <v>30</v>
      </c>
      <c r="C31" s="54">
        <v>45717</v>
      </c>
      <c r="D31" s="56">
        <v>9781835623022</v>
      </c>
      <c r="E31" s="55" t="s">
        <v>34</v>
      </c>
      <c r="F31" s="55" t="s">
        <v>564</v>
      </c>
      <c r="G31" s="55" t="s">
        <v>565</v>
      </c>
      <c r="H31" s="57">
        <v>16.989999999999998</v>
      </c>
      <c r="I31" s="58">
        <v>8</v>
      </c>
      <c r="J31" s="59"/>
      <c r="K31" s="60">
        <v>0</v>
      </c>
      <c r="L31" s="61">
        <f t="shared" ref="L31:L34" si="0">K31*M31</f>
        <v>0</v>
      </c>
      <c r="M31" s="62">
        <f t="shared" ref="M31:M94" si="1">H31-(H31*$F$27)</f>
        <v>9.3445</v>
      </c>
    </row>
    <row r="32" spans="1:14" s="55" customFormat="1" ht="15.75" x14ac:dyDescent="0.25">
      <c r="A32" s="55" t="s">
        <v>563</v>
      </c>
      <c r="B32" s="55" t="s">
        <v>30</v>
      </c>
      <c r="C32" s="54">
        <v>45717</v>
      </c>
      <c r="D32" s="56">
        <v>9781835622551</v>
      </c>
      <c r="E32" s="55" t="s">
        <v>566</v>
      </c>
      <c r="F32" s="55" t="s">
        <v>567</v>
      </c>
      <c r="G32" s="55" t="s">
        <v>568</v>
      </c>
      <c r="H32" s="57">
        <v>16.989999999999998</v>
      </c>
      <c r="I32" s="58">
        <v>8</v>
      </c>
      <c r="J32" s="59"/>
      <c r="K32" s="60">
        <v>0</v>
      </c>
      <c r="L32" s="61">
        <f t="shared" si="0"/>
        <v>0</v>
      </c>
      <c r="M32" s="62">
        <f t="shared" si="1"/>
        <v>9.3445</v>
      </c>
    </row>
    <row r="33" spans="1:14" s="63" customFormat="1" ht="15.75" x14ac:dyDescent="0.25">
      <c r="A33" s="63" t="s">
        <v>563</v>
      </c>
      <c r="B33" s="63" t="s">
        <v>30</v>
      </c>
      <c r="C33" s="152" t="s">
        <v>51</v>
      </c>
      <c r="D33" s="142">
        <v>9781804177327</v>
      </c>
      <c r="E33" s="63" t="s">
        <v>569</v>
      </c>
      <c r="F33" s="63" t="s">
        <v>31</v>
      </c>
      <c r="G33" s="63" t="s">
        <v>570</v>
      </c>
      <c r="H33" s="143">
        <v>16.989999999999998</v>
      </c>
      <c r="I33" s="144">
        <v>24</v>
      </c>
      <c r="J33" s="66"/>
      <c r="K33" s="78">
        <v>0</v>
      </c>
      <c r="L33" s="79">
        <f t="shared" si="0"/>
        <v>0</v>
      </c>
      <c r="M33" s="67">
        <f t="shared" si="1"/>
        <v>9.3445</v>
      </c>
    </row>
    <row r="34" spans="1:14" s="63" customFormat="1" ht="15.75" x14ac:dyDescent="0.25">
      <c r="A34" s="63" t="s">
        <v>563</v>
      </c>
      <c r="B34" s="63" t="s">
        <v>30</v>
      </c>
      <c r="C34" s="152" t="s">
        <v>51</v>
      </c>
      <c r="D34" s="142">
        <v>9781804177266</v>
      </c>
      <c r="E34" s="63" t="s">
        <v>571</v>
      </c>
      <c r="F34" s="63" t="s">
        <v>32</v>
      </c>
      <c r="G34" s="63" t="s">
        <v>33</v>
      </c>
      <c r="H34" s="143">
        <v>16.989999999999998</v>
      </c>
      <c r="I34" s="144">
        <v>24</v>
      </c>
      <c r="J34" s="66"/>
      <c r="K34" s="78">
        <v>0</v>
      </c>
      <c r="L34" s="79">
        <f t="shared" si="0"/>
        <v>0</v>
      </c>
      <c r="M34" s="67">
        <f t="shared" si="1"/>
        <v>9.3445</v>
      </c>
    </row>
    <row r="35" spans="1:14" s="63" customFormat="1" ht="15.75" x14ac:dyDescent="0.25">
      <c r="A35" s="63" t="s">
        <v>563</v>
      </c>
      <c r="B35" s="63" t="s">
        <v>30</v>
      </c>
      <c r="C35" s="54" t="s">
        <v>29</v>
      </c>
      <c r="D35" s="142">
        <v>9781804179376</v>
      </c>
      <c r="E35" s="63" t="s">
        <v>572</v>
      </c>
      <c r="F35" s="63" t="s">
        <v>573</v>
      </c>
      <c r="G35" s="63" t="s">
        <v>574</v>
      </c>
      <c r="H35" s="143">
        <v>16.989999999999998</v>
      </c>
      <c r="I35" s="144">
        <v>8</v>
      </c>
      <c r="J35" s="66"/>
      <c r="K35" s="78">
        <v>0</v>
      </c>
      <c r="L35" s="79">
        <f t="shared" ref="L35:L36" si="2">K35*M35</f>
        <v>0</v>
      </c>
      <c r="M35" s="67">
        <f t="shared" si="1"/>
        <v>9.3445</v>
      </c>
    </row>
    <row r="36" spans="1:14" s="63" customFormat="1" ht="15.75" x14ac:dyDescent="0.25">
      <c r="A36" s="63" t="s">
        <v>563</v>
      </c>
      <c r="B36" s="63" t="s">
        <v>30</v>
      </c>
      <c r="C36" s="54" t="s">
        <v>29</v>
      </c>
      <c r="D36" s="142">
        <v>9781804179352</v>
      </c>
      <c r="E36" s="63" t="s">
        <v>34</v>
      </c>
      <c r="F36" s="63" t="s">
        <v>35</v>
      </c>
      <c r="G36" s="63" t="s">
        <v>36</v>
      </c>
      <c r="H36" s="143">
        <v>16.989999999999998</v>
      </c>
      <c r="I36" s="144">
        <v>8</v>
      </c>
      <c r="J36" s="66"/>
      <c r="K36" s="78">
        <v>0</v>
      </c>
      <c r="L36" s="79">
        <f t="shared" si="2"/>
        <v>0</v>
      </c>
      <c r="M36" s="67">
        <f t="shared" si="1"/>
        <v>9.3445</v>
      </c>
    </row>
    <row r="37" spans="1:14" s="63" customFormat="1" ht="15.75" customHeight="1" x14ac:dyDescent="0.25">
      <c r="C37" s="64"/>
      <c r="D37" s="65"/>
      <c r="H37" s="66"/>
      <c r="I37" s="66"/>
      <c r="J37" s="66"/>
      <c r="K37" s="64"/>
      <c r="M37" s="48"/>
      <c r="N37" s="67"/>
    </row>
    <row r="38" spans="1:14" s="63" customFormat="1" ht="15.75" customHeight="1" x14ac:dyDescent="0.25">
      <c r="A38" s="68" t="s">
        <v>37</v>
      </c>
      <c r="B38" s="68"/>
      <c r="C38" s="68"/>
      <c r="D38" s="69"/>
      <c r="E38" s="69"/>
      <c r="F38" s="68"/>
      <c r="G38" s="68"/>
      <c r="H38" s="70"/>
      <c r="I38" s="68"/>
      <c r="J38" s="71"/>
      <c r="K38" s="72"/>
      <c r="L38" s="72"/>
      <c r="M38" s="51"/>
      <c r="N38" s="73"/>
    </row>
    <row r="39" spans="1:14" s="63" customFormat="1" ht="15.75" x14ac:dyDescent="0.25">
      <c r="A39" s="63" t="s">
        <v>37</v>
      </c>
      <c r="B39" s="150" t="s">
        <v>30</v>
      </c>
      <c r="C39" s="54" t="s">
        <v>29</v>
      </c>
      <c r="D39" s="151">
        <v>9781804179338</v>
      </c>
      <c r="E39" s="63" t="s">
        <v>577</v>
      </c>
      <c r="F39" s="150" t="s">
        <v>38</v>
      </c>
      <c r="G39" s="150" t="s">
        <v>39</v>
      </c>
      <c r="H39" s="145">
        <v>20</v>
      </c>
      <c r="I39" s="150">
        <v>18</v>
      </c>
      <c r="J39" s="145"/>
      <c r="K39" s="78">
        <v>0</v>
      </c>
      <c r="L39" s="79">
        <f t="shared" ref="L39:L40" si="3">K39*M39</f>
        <v>0</v>
      </c>
      <c r="M39" s="67">
        <f t="shared" si="1"/>
        <v>11</v>
      </c>
      <c r="N39" s="146"/>
    </row>
    <row r="40" spans="1:14" s="63" customFormat="1" ht="15.75" x14ac:dyDescent="0.25">
      <c r="A40" s="63" t="s">
        <v>37</v>
      </c>
      <c r="B40" s="150" t="s">
        <v>30</v>
      </c>
      <c r="C40" s="54" t="s">
        <v>29</v>
      </c>
      <c r="D40" s="151">
        <v>9781804179321</v>
      </c>
      <c r="E40" s="63" t="s">
        <v>577</v>
      </c>
      <c r="F40" s="150" t="s">
        <v>40</v>
      </c>
      <c r="G40" s="150" t="s">
        <v>41</v>
      </c>
      <c r="H40" s="145">
        <v>20</v>
      </c>
      <c r="I40" s="150">
        <v>18</v>
      </c>
      <c r="J40" s="145"/>
      <c r="K40" s="78">
        <v>0</v>
      </c>
      <c r="L40" s="79">
        <f t="shared" si="3"/>
        <v>0</v>
      </c>
      <c r="M40" s="67">
        <f t="shared" si="1"/>
        <v>11</v>
      </c>
      <c r="N40" s="146"/>
    </row>
    <row r="41" spans="1:14" s="55" customFormat="1" ht="15.75" x14ac:dyDescent="0.25">
      <c r="A41" s="55" t="s">
        <v>37</v>
      </c>
      <c r="B41" s="55" t="s">
        <v>30</v>
      </c>
      <c r="C41" s="54">
        <v>45658</v>
      </c>
      <c r="D41" s="56">
        <v>9781804179345</v>
      </c>
      <c r="E41" s="55" t="s">
        <v>577</v>
      </c>
      <c r="F41" s="55" t="s">
        <v>578</v>
      </c>
      <c r="G41" s="55" t="s">
        <v>579</v>
      </c>
      <c r="H41" s="57">
        <v>20</v>
      </c>
      <c r="I41" s="58">
        <v>18</v>
      </c>
      <c r="J41" s="77"/>
      <c r="K41" s="60">
        <v>0</v>
      </c>
      <c r="L41" s="61">
        <f t="shared" ref="L41:L44" si="4">K41*M41</f>
        <v>0</v>
      </c>
      <c r="M41" s="62">
        <f t="shared" si="1"/>
        <v>11</v>
      </c>
      <c r="N41" s="75"/>
    </row>
    <row r="42" spans="1:14" s="55" customFormat="1" ht="15.75" x14ac:dyDescent="0.25">
      <c r="A42" s="55" t="s">
        <v>37</v>
      </c>
      <c r="B42" s="55" t="s">
        <v>30</v>
      </c>
      <c r="C42" s="54">
        <v>45658</v>
      </c>
      <c r="D42" s="56">
        <v>9781804179635</v>
      </c>
      <c r="E42" s="55" t="s">
        <v>577</v>
      </c>
      <c r="F42" s="55" t="s">
        <v>580</v>
      </c>
      <c r="G42" s="55" t="s">
        <v>581</v>
      </c>
      <c r="H42" s="57">
        <v>20</v>
      </c>
      <c r="I42" s="58">
        <v>18</v>
      </c>
      <c r="J42" s="77"/>
      <c r="K42" s="60">
        <v>0</v>
      </c>
      <c r="L42" s="61">
        <f t="shared" si="4"/>
        <v>0</v>
      </c>
      <c r="M42" s="62">
        <f t="shared" si="1"/>
        <v>11</v>
      </c>
      <c r="N42" s="75"/>
    </row>
    <row r="43" spans="1:14" s="55" customFormat="1" ht="15.75" x14ac:dyDescent="0.25">
      <c r="A43" s="55" t="s">
        <v>37</v>
      </c>
      <c r="B43" s="55" t="s">
        <v>30</v>
      </c>
      <c r="C43" s="54">
        <v>45717</v>
      </c>
      <c r="D43" s="56">
        <v>9781835622629</v>
      </c>
      <c r="E43" s="55" t="s">
        <v>577</v>
      </c>
      <c r="F43" s="55" t="s">
        <v>582</v>
      </c>
      <c r="G43" s="55" t="s">
        <v>583</v>
      </c>
      <c r="H43" s="57">
        <v>20</v>
      </c>
      <c r="I43" s="58">
        <v>18</v>
      </c>
      <c r="J43" s="77"/>
      <c r="K43" s="60">
        <v>0</v>
      </c>
      <c r="L43" s="61">
        <f t="shared" si="4"/>
        <v>0</v>
      </c>
      <c r="M43" s="62">
        <f t="shared" si="1"/>
        <v>11</v>
      </c>
      <c r="N43" s="75"/>
    </row>
    <row r="44" spans="1:14" s="55" customFormat="1" ht="15.75" x14ac:dyDescent="0.25">
      <c r="A44" s="55" t="s">
        <v>37</v>
      </c>
      <c r="B44" s="55" t="s">
        <v>30</v>
      </c>
      <c r="C44" s="54">
        <v>45717</v>
      </c>
      <c r="D44" s="56">
        <v>9781835622636</v>
      </c>
      <c r="E44" s="55" t="s">
        <v>577</v>
      </c>
      <c r="F44" s="55" t="s">
        <v>584</v>
      </c>
      <c r="G44" s="55" t="s">
        <v>585</v>
      </c>
      <c r="H44" s="57">
        <v>20</v>
      </c>
      <c r="I44" s="58">
        <v>18</v>
      </c>
      <c r="J44" s="77"/>
      <c r="K44" s="60">
        <v>0</v>
      </c>
      <c r="L44" s="61">
        <f t="shared" si="4"/>
        <v>0</v>
      </c>
      <c r="M44" s="62">
        <f t="shared" si="1"/>
        <v>11</v>
      </c>
      <c r="N44" s="75"/>
    </row>
    <row r="45" spans="1:14" s="63" customFormat="1" ht="15.75" x14ac:dyDescent="0.25">
      <c r="A45" s="74"/>
      <c r="B45" s="74"/>
      <c r="C45" s="75"/>
      <c r="D45" s="76"/>
      <c r="E45" s="74"/>
      <c r="F45" s="74"/>
      <c r="G45" s="74"/>
      <c r="H45" s="77"/>
      <c r="I45" s="74"/>
      <c r="J45" s="77"/>
      <c r="K45" s="80"/>
      <c r="L45" s="81"/>
      <c r="M45" s="48"/>
      <c r="N45" s="75"/>
    </row>
    <row r="46" spans="1:14" s="63" customFormat="1" ht="15.75" x14ac:dyDescent="0.25">
      <c r="A46" s="68" t="s">
        <v>44</v>
      </c>
      <c r="B46" s="68"/>
      <c r="C46" s="68"/>
      <c r="D46" s="69"/>
      <c r="E46" s="69"/>
      <c r="F46" s="68"/>
      <c r="G46" s="68"/>
      <c r="H46" s="70"/>
      <c r="I46" s="68"/>
      <c r="J46" s="71"/>
      <c r="K46" s="72"/>
      <c r="L46" s="72"/>
      <c r="M46" s="51"/>
      <c r="N46" s="73"/>
    </row>
    <row r="47" spans="1:14" s="63" customFormat="1" ht="15.75" x14ac:dyDescent="0.25">
      <c r="A47" s="63" t="s">
        <v>44</v>
      </c>
      <c r="B47" s="63" t="s">
        <v>30</v>
      </c>
      <c r="C47" s="54" t="s">
        <v>29</v>
      </c>
      <c r="D47" s="142">
        <v>9781804178058</v>
      </c>
      <c r="E47" s="63" t="s">
        <v>586</v>
      </c>
      <c r="F47" s="63" t="s">
        <v>45</v>
      </c>
      <c r="G47" s="63" t="s">
        <v>587</v>
      </c>
      <c r="H47" s="143">
        <v>10.99</v>
      </c>
      <c r="I47" s="144">
        <v>30</v>
      </c>
      <c r="J47" s="145"/>
      <c r="K47" s="78">
        <v>0</v>
      </c>
      <c r="L47" s="79">
        <f t="shared" ref="L47:L72" si="5">K47*M47</f>
        <v>0</v>
      </c>
      <c r="M47" s="67">
        <f t="shared" si="1"/>
        <v>6.0445000000000002</v>
      </c>
      <c r="N47" s="146"/>
    </row>
    <row r="48" spans="1:14" s="63" customFormat="1" ht="15" customHeight="1" x14ac:dyDescent="0.25">
      <c r="A48" s="63" t="s">
        <v>44</v>
      </c>
      <c r="B48" s="63" t="s">
        <v>30</v>
      </c>
      <c r="C48" s="54" t="s">
        <v>29</v>
      </c>
      <c r="D48" s="142">
        <v>9781804178065</v>
      </c>
      <c r="E48" s="63" t="s">
        <v>586</v>
      </c>
      <c r="F48" s="63" t="s">
        <v>46</v>
      </c>
      <c r="G48" s="63" t="s">
        <v>588</v>
      </c>
      <c r="H48" s="143">
        <v>10.99</v>
      </c>
      <c r="I48" s="144">
        <v>30</v>
      </c>
      <c r="J48" s="143"/>
      <c r="K48" s="78">
        <v>0</v>
      </c>
      <c r="L48" s="79">
        <f t="shared" si="5"/>
        <v>0</v>
      </c>
      <c r="M48" s="67">
        <f t="shared" si="1"/>
        <v>6.0445000000000002</v>
      </c>
      <c r="N48" s="146"/>
    </row>
    <row r="49" spans="1:14" s="63" customFormat="1" ht="15.75" x14ac:dyDescent="0.25">
      <c r="A49" s="63" t="s">
        <v>44</v>
      </c>
      <c r="B49" s="63" t="s">
        <v>30</v>
      </c>
      <c r="C49" s="54" t="s">
        <v>29</v>
      </c>
      <c r="D49" s="142">
        <v>9781804178041</v>
      </c>
      <c r="E49" s="63" t="s">
        <v>586</v>
      </c>
      <c r="F49" s="63" t="s">
        <v>47</v>
      </c>
      <c r="G49" s="63" t="s">
        <v>589</v>
      </c>
      <c r="H49" s="143">
        <v>10.99</v>
      </c>
      <c r="I49" s="144">
        <v>30</v>
      </c>
      <c r="J49" s="145"/>
      <c r="K49" s="78">
        <v>0</v>
      </c>
      <c r="L49" s="79">
        <f t="shared" si="5"/>
        <v>0</v>
      </c>
      <c r="M49" s="67">
        <f t="shared" si="1"/>
        <v>6.0445000000000002</v>
      </c>
      <c r="N49" s="146"/>
    </row>
    <row r="50" spans="1:14" s="63" customFormat="1" ht="15.75" x14ac:dyDescent="0.25">
      <c r="A50" s="63" t="s">
        <v>44</v>
      </c>
      <c r="B50" s="63" t="s">
        <v>30</v>
      </c>
      <c r="C50" s="54" t="s">
        <v>29</v>
      </c>
      <c r="D50" s="142">
        <v>9781804176184</v>
      </c>
      <c r="E50" s="63" t="s">
        <v>590</v>
      </c>
      <c r="F50" s="63" t="s">
        <v>48</v>
      </c>
      <c r="G50" s="63" t="s">
        <v>591</v>
      </c>
      <c r="H50" s="143">
        <v>10.99</v>
      </c>
      <c r="I50" s="144">
        <v>30</v>
      </c>
      <c r="J50" s="145"/>
      <c r="K50" s="78">
        <v>0</v>
      </c>
      <c r="L50" s="79">
        <f t="shared" si="5"/>
        <v>0</v>
      </c>
      <c r="M50" s="67">
        <f t="shared" si="1"/>
        <v>6.0445000000000002</v>
      </c>
      <c r="N50" s="146"/>
    </row>
    <row r="51" spans="1:14" s="55" customFormat="1" ht="15.75" x14ac:dyDescent="0.25">
      <c r="A51" s="55" t="s">
        <v>44</v>
      </c>
      <c r="B51" s="55" t="s">
        <v>30</v>
      </c>
      <c r="C51" s="54">
        <v>45689</v>
      </c>
      <c r="D51" s="56">
        <v>9781835622780</v>
      </c>
      <c r="E51" s="55" t="s">
        <v>586</v>
      </c>
      <c r="F51" s="55" t="s">
        <v>592</v>
      </c>
      <c r="G51" s="55" t="s">
        <v>788</v>
      </c>
      <c r="H51" s="57">
        <v>10.99</v>
      </c>
      <c r="I51" s="58">
        <v>30</v>
      </c>
      <c r="J51" s="77"/>
      <c r="K51" s="60">
        <v>0</v>
      </c>
      <c r="L51" s="61">
        <f t="shared" si="5"/>
        <v>0</v>
      </c>
      <c r="M51" s="62">
        <f t="shared" si="1"/>
        <v>6.0445000000000002</v>
      </c>
      <c r="N51" s="75"/>
    </row>
    <row r="52" spans="1:14" s="55" customFormat="1" ht="15.75" x14ac:dyDescent="0.25">
      <c r="A52" s="55" t="s">
        <v>44</v>
      </c>
      <c r="B52" s="55" t="s">
        <v>30</v>
      </c>
      <c r="C52" s="54">
        <v>45689</v>
      </c>
      <c r="D52" s="56">
        <v>9781835622797</v>
      </c>
      <c r="E52" s="55" t="s">
        <v>586</v>
      </c>
      <c r="F52" s="55" t="s">
        <v>593</v>
      </c>
      <c r="G52" s="55" t="s">
        <v>787</v>
      </c>
      <c r="H52" s="57">
        <v>10.99</v>
      </c>
      <c r="I52" s="58">
        <v>30</v>
      </c>
      <c r="J52" s="77"/>
      <c r="K52" s="60">
        <v>0</v>
      </c>
      <c r="L52" s="61">
        <f t="shared" si="5"/>
        <v>0</v>
      </c>
      <c r="M52" s="62">
        <f t="shared" si="1"/>
        <v>6.0445000000000002</v>
      </c>
      <c r="N52" s="75"/>
    </row>
    <row r="53" spans="1:14" ht="15.75" x14ac:dyDescent="0.25">
      <c r="A53" t="s">
        <v>44</v>
      </c>
      <c r="B53" t="s">
        <v>30</v>
      </c>
      <c r="C53" s="41" t="s">
        <v>51</v>
      </c>
      <c r="D53" s="53">
        <v>9781804172315</v>
      </c>
      <c r="E53" t="s">
        <v>586</v>
      </c>
      <c r="F53" t="s">
        <v>54</v>
      </c>
      <c r="G53" s="104" t="s">
        <v>789</v>
      </c>
      <c r="H53" s="38">
        <v>10.99</v>
      </c>
      <c r="I53" s="41">
        <v>30</v>
      </c>
      <c r="J53" s="32"/>
      <c r="K53" s="34">
        <v>0</v>
      </c>
      <c r="L53" s="35">
        <f t="shared" si="5"/>
        <v>0</v>
      </c>
      <c r="M53" s="62">
        <f t="shared" si="1"/>
        <v>6.0445000000000002</v>
      </c>
      <c r="N53" s="26"/>
    </row>
    <row r="54" spans="1:14" ht="15.75" x14ac:dyDescent="0.25">
      <c r="A54" t="s">
        <v>44</v>
      </c>
      <c r="B54" t="s">
        <v>30</v>
      </c>
      <c r="C54" s="41" t="s">
        <v>51</v>
      </c>
      <c r="D54" s="53">
        <v>9781839648885</v>
      </c>
      <c r="E54" t="s">
        <v>586</v>
      </c>
      <c r="F54" t="s">
        <v>55</v>
      </c>
      <c r="G54" s="104" t="s">
        <v>790</v>
      </c>
      <c r="H54" s="38">
        <v>10.99</v>
      </c>
      <c r="I54" s="41">
        <v>30</v>
      </c>
      <c r="J54" s="32"/>
      <c r="K54" s="34">
        <v>0</v>
      </c>
      <c r="L54" s="35">
        <f t="shared" si="5"/>
        <v>0</v>
      </c>
      <c r="M54" s="62">
        <f t="shared" si="1"/>
        <v>6.0445000000000002</v>
      </c>
      <c r="N54" s="26"/>
    </row>
    <row r="55" spans="1:14" ht="15.75" x14ac:dyDescent="0.25">
      <c r="A55" t="s">
        <v>44</v>
      </c>
      <c r="B55" t="s">
        <v>30</v>
      </c>
      <c r="C55" s="41" t="s">
        <v>51</v>
      </c>
      <c r="D55" s="53">
        <v>9781804176153</v>
      </c>
      <c r="E55" t="s">
        <v>586</v>
      </c>
      <c r="F55" t="s">
        <v>52</v>
      </c>
      <c r="G55" s="104" t="s">
        <v>791</v>
      </c>
      <c r="H55" s="38">
        <v>10.99</v>
      </c>
      <c r="I55" s="41">
        <v>30</v>
      </c>
      <c r="J55" s="32"/>
      <c r="K55" s="34">
        <v>0</v>
      </c>
      <c r="L55" s="35">
        <f t="shared" si="5"/>
        <v>0</v>
      </c>
      <c r="M55" s="62">
        <f t="shared" si="1"/>
        <v>6.0445000000000002</v>
      </c>
      <c r="N55" s="26"/>
    </row>
    <row r="56" spans="1:14" ht="15.75" x14ac:dyDescent="0.25">
      <c r="A56" t="s">
        <v>44</v>
      </c>
      <c r="B56" t="s">
        <v>30</v>
      </c>
      <c r="C56" s="41" t="s">
        <v>51</v>
      </c>
      <c r="D56" s="53">
        <v>9781804173282</v>
      </c>
      <c r="E56" t="s">
        <v>586</v>
      </c>
      <c r="F56" t="s">
        <v>56</v>
      </c>
      <c r="G56" s="104" t="s">
        <v>792</v>
      </c>
      <c r="H56" s="38">
        <v>10.99</v>
      </c>
      <c r="I56" s="41">
        <v>30</v>
      </c>
      <c r="J56" s="32"/>
      <c r="K56" s="34">
        <v>0</v>
      </c>
      <c r="L56" s="35">
        <f t="shared" si="5"/>
        <v>0</v>
      </c>
      <c r="M56" s="62">
        <f t="shared" si="1"/>
        <v>6.0445000000000002</v>
      </c>
      <c r="N56" s="26"/>
    </row>
    <row r="57" spans="1:14" ht="15.75" x14ac:dyDescent="0.25">
      <c r="A57" t="s">
        <v>44</v>
      </c>
      <c r="B57" t="s">
        <v>30</v>
      </c>
      <c r="C57" s="41" t="s">
        <v>51</v>
      </c>
      <c r="D57" s="53">
        <v>9781804176191</v>
      </c>
      <c r="E57" t="s">
        <v>590</v>
      </c>
      <c r="F57" t="s">
        <v>53</v>
      </c>
      <c r="G57" s="104" t="s">
        <v>793</v>
      </c>
      <c r="H57" s="38">
        <v>10.99</v>
      </c>
      <c r="I57" s="41">
        <v>30</v>
      </c>
      <c r="J57" s="32"/>
      <c r="K57" s="34">
        <v>0</v>
      </c>
      <c r="L57" s="35">
        <f t="shared" si="5"/>
        <v>0</v>
      </c>
      <c r="M57" s="62">
        <f t="shared" si="1"/>
        <v>6.0445000000000002</v>
      </c>
      <c r="N57" s="26"/>
    </row>
    <row r="58" spans="1:14" ht="15.75" x14ac:dyDescent="0.25">
      <c r="A58" t="s">
        <v>44</v>
      </c>
      <c r="B58" t="s">
        <v>30</v>
      </c>
      <c r="C58" s="41" t="s">
        <v>51</v>
      </c>
      <c r="D58" s="53">
        <v>9781804175767</v>
      </c>
      <c r="E58" t="s">
        <v>590</v>
      </c>
      <c r="F58" t="s">
        <v>57</v>
      </c>
      <c r="G58" s="104" t="s">
        <v>605</v>
      </c>
      <c r="H58" s="38">
        <v>10.99</v>
      </c>
      <c r="I58" s="41">
        <v>30</v>
      </c>
      <c r="J58" s="32"/>
      <c r="K58" s="34">
        <v>0</v>
      </c>
      <c r="L58" s="35">
        <f t="shared" si="5"/>
        <v>0</v>
      </c>
      <c r="M58" s="62">
        <f t="shared" si="1"/>
        <v>6.0445000000000002</v>
      </c>
      <c r="N58" s="26"/>
    </row>
    <row r="59" spans="1:14" ht="15.75" x14ac:dyDescent="0.25">
      <c r="A59" t="s">
        <v>44</v>
      </c>
      <c r="B59" t="s">
        <v>30</v>
      </c>
      <c r="C59" s="41" t="s">
        <v>51</v>
      </c>
      <c r="D59" s="53">
        <v>9781804173268</v>
      </c>
      <c r="E59" t="s">
        <v>586</v>
      </c>
      <c r="F59" t="s">
        <v>58</v>
      </c>
      <c r="G59" s="106" t="s">
        <v>794</v>
      </c>
      <c r="H59" s="38">
        <v>10.99</v>
      </c>
      <c r="I59" s="41">
        <v>30</v>
      </c>
      <c r="J59" s="32"/>
      <c r="K59" s="34">
        <v>0</v>
      </c>
      <c r="L59" s="35">
        <f t="shared" si="5"/>
        <v>0</v>
      </c>
      <c r="M59" s="62">
        <f t="shared" si="1"/>
        <v>6.0445000000000002</v>
      </c>
      <c r="N59" s="26"/>
    </row>
    <row r="60" spans="1:14" ht="15.75" x14ac:dyDescent="0.25">
      <c r="A60" t="s">
        <v>44</v>
      </c>
      <c r="B60" t="s">
        <v>30</v>
      </c>
      <c r="C60" s="41" t="s">
        <v>51</v>
      </c>
      <c r="D60" s="53">
        <v>9781804175774</v>
      </c>
      <c r="E60" t="s">
        <v>590</v>
      </c>
      <c r="F60" t="s">
        <v>59</v>
      </c>
      <c r="G60" s="104" t="s">
        <v>604</v>
      </c>
      <c r="H60" s="38">
        <v>10.99</v>
      </c>
      <c r="I60" s="41">
        <v>30</v>
      </c>
      <c r="J60" s="32"/>
      <c r="K60" s="34">
        <v>0</v>
      </c>
      <c r="L60" s="35">
        <f t="shared" si="5"/>
        <v>0</v>
      </c>
      <c r="M60" s="62">
        <f t="shared" si="1"/>
        <v>6.0445000000000002</v>
      </c>
      <c r="N60" s="26"/>
    </row>
    <row r="61" spans="1:14" ht="15.75" x14ac:dyDescent="0.25">
      <c r="A61" t="s">
        <v>44</v>
      </c>
      <c r="B61" t="s">
        <v>30</v>
      </c>
      <c r="C61" s="41" t="s">
        <v>51</v>
      </c>
      <c r="D61" s="53">
        <v>9781839648878</v>
      </c>
      <c r="E61" t="s">
        <v>586</v>
      </c>
      <c r="F61" t="s">
        <v>60</v>
      </c>
      <c r="G61" s="105" t="s">
        <v>795</v>
      </c>
      <c r="H61" s="38">
        <v>10.99</v>
      </c>
      <c r="I61" s="41">
        <v>30</v>
      </c>
      <c r="J61" s="32"/>
      <c r="K61" s="34">
        <v>0</v>
      </c>
      <c r="L61" s="35">
        <f t="shared" si="5"/>
        <v>0</v>
      </c>
      <c r="M61" s="62">
        <f t="shared" si="1"/>
        <v>6.0445000000000002</v>
      </c>
      <c r="N61" s="26"/>
    </row>
    <row r="62" spans="1:14" ht="15.75" x14ac:dyDescent="0.25">
      <c r="A62" t="s">
        <v>44</v>
      </c>
      <c r="B62" t="s">
        <v>30</v>
      </c>
      <c r="C62" s="41" t="s">
        <v>51</v>
      </c>
      <c r="D62" s="53">
        <v>9781804176177</v>
      </c>
      <c r="E62" t="s">
        <v>590</v>
      </c>
      <c r="F62" t="s">
        <v>49</v>
      </c>
      <c r="G62" s="104" t="s">
        <v>796</v>
      </c>
      <c r="H62" s="38">
        <v>10.99</v>
      </c>
      <c r="I62" s="41">
        <v>30</v>
      </c>
      <c r="J62" s="32"/>
      <c r="K62" s="34">
        <v>0</v>
      </c>
      <c r="L62" s="35">
        <f t="shared" si="5"/>
        <v>0</v>
      </c>
      <c r="M62" s="62">
        <f t="shared" si="1"/>
        <v>6.0445000000000002</v>
      </c>
      <c r="N62" s="26"/>
    </row>
    <row r="63" spans="1:14" ht="15.75" x14ac:dyDescent="0.25">
      <c r="A63" t="s">
        <v>44</v>
      </c>
      <c r="B63" t="s">
        <v>30</v>
      </c>
      <c r="C63" s="41" t="s">
        <v>51</v>
      </c>
      <c r="D63" s="53">
        <v>9781804173275</v>
      </c>
      <c r="E63" t="s">
        <v>586</v>
      </c>
      <c r="F63" t="s">
        <v>61</v>
      </c>
      <c r="G63" s="104" t="s">
        <v>797</v>
      </c>
      <c r="H63" s="38">
        <v>10.99</v>
      </c>
      <c r="I63" s="41">
        <v>30</v>
      </c>
      <c r="J63" s="32"/>
      <c r="K63" s="34">
        <v>0</v>
      </c>
      <c r="L63" s="35">
        <f t="shared" si="5"/>
        <v>0</v>
      </c>
      <c r="M63" s="62">
        <f t="shared" si="1"/>
        <v>6.0445000000000002</v>
      </c>
      <c r="N63" s="26"/>
    </row>
    <row r="64" spans="1:14" ht="15.75" x14ac:dyDescent="0.25">
      <c r="A64" t="s">
        <v>44</v>
      </c>
      <c r="B64" t="s">
        <v>30</v>
      </c>
      <c r="C64" s="41" t="s">
        <v>51</v>
      </c>
      <c r="D64" s="53">
        <v>9781804172285</v>
      </c>
      <c r="E64" t="s">
        <v>586</v>
      </c>
      <c r="F64" t="s">
        <v>62</v>
      </c>
      <c r="G64" s="104" t="s">
        <v>798</v>
      </c>
      <c r="H64" s="38">
        <v>10.99</v>
      </c>
      <c r="I64" s="41">
        <v>30</v>
      </c>
      <c r="J64" s="32"/>
      <c r="K64" s="34">
        <v>0</v>
      </c>
      <c r="L64" s="35">
        <f t="shared" si="5"/>
        <v>0</v>
      </c>
      <c r="M64" s="62">
        <f t="shared" si="1"/>
        <v>6.0445000000000002</v>
      </c>
      <c r="N64" s="26"/>
    </row>
    <row r="65" spans="1:14" ht="15.75" x14ac:dyDescent="0.25">
      <c r="A65" t="s">
        <v>44</v>
      </c>
      <c r="B65" t="s">
        <v>30</v>
      </c>
      <c r="C65" s="41" t="s">
        <v>51</v>
      </c>
      <c r="D65" s="53">
        <v>9781804175750</v>
      </c>
      <c r="E65" t="s">
        <v>590</v>
      </c>
      <c r="F65" s="106" t="s">
        <v>63</v>
      </c>
      <c r="G65" s="104" t="s">
        <v>799</v>
      </c>
      <c r="H65" s="38">
        <v>10.99</v>
      </c>
      <c r="I65" s="41">
        <v>30</v>
      </c>
      <c r="J65" s="32"/>
      <c r="K65" s="34">
        <v>0</v>
      </c>
      <c r="L65" s="35">
        <f t="shared" si="5"/>
        <v>0</v>
      </c>
      <c r="M65" s="62">
        <f t="shared" si="1"/>
        <v>6.0445000000000002</v>
      </c>
      <c r="N65" s="26"/>
    </row>
    <row r="66" spans="1:14" s="44" customFormat="1" ht="15.75" x14ac:dyDescent="0.25">
      <c r="A66" s="44" t="s">
        <v>44</v>
      </c>
      <c r="B66" s="44" t="s">
        <v>30</v>
      </c>
      <c r="C66" s="109" t="s">
        <v>51</v>
      </c>
      <c r="D66" s="110">
        <v>9781839648892</v>
      </c>
      <c r="E66" s="44" t="s">
        <v>586</v>
      </c>
      <c r="F66" s="44" t="s">
        <v>64</v>
      </c>
      <c r="G66" s="44" t="s">
        <v>800</v>
      </c>
      <c r="H66" s="111">
        <v>10.99</v>
      </c>
      <c r="I66" s="109">
        <v>30</v>
      </c>
      <c r="J66" s="112"/>
      <c r="K66" s="34">
        <v>0</v>
      </c>
      <c r="L66" s="35">
        <f t="shared" si="5"/>
        <v>0</v>
      </c>
      <c r="M66" s="113">
        <f t="shared" si="1"/>
        <v>6.0445000000000002</v>
      </c>
      <c r="N66" s="114"/>
    </row>
    <row r="67" spans="1:14" ht="15.75" x14ac:dyDescent="0.25">
      <c r="A67" t="s">
        <v>44</v>
      </c>
      <c r="B67" t="s">
        <v>30</v>
      </c>
      <c r="C67" s="41" t="s">
        <v>51</v>
      </c>
      <c r="D67" s="53">
        <v>9781804177846</v>
      </c>
      <c r="E67" t="s">
        <v>590</v>
      </c>
      <c r="F67" t="s">
        <v>50</v>
      </c>
      <c r="G67" s="104" t="s">
        <v>801</v>
      </c>
      <c r="H67" s="38">
        <v>10.99</v>
      </c>
      <c r="I67" s="41">
        <v>30</v>
      </c>
      <c r="J67" s="32"/>
      <c r="K67" s="34">
        <v>0</v>
      </c>
      <c r="L67" s="35">
        <f t="shared" si="5"/>
        <v>0</v>
      </c>
      <c r="M67" s="62">
        <f t="shared" si="1"/>
        <v>6.0445000000000002</v>
      </c>
      <c r="N67" s="26"/>
    </row>
    <row r="68" spans="1:14" ht="15.75" x14ac:dyDescent="0.25">
      <c r="A68" t="s">
        <v>44</v>
      </c>
      <c r="B68" t="s">
        <v>30</v>
      </c>
      <c r="C68" s="41" t="s">
        <v>51</v>
      </c>
      <c r="D68" s="53">
        <v>9781804176146</v>
      </c>
      <c r="E68" t="s">
        <v>586</v>
      </c>
      <c r="F68" t="s">
        <v>65</v>
      </c>
      <c r="G68" s="104" t="s">
        <v>802</v>
      </c>
      <c r="H68" s="38">
        <v>10.99</v>
      </c>
      <c r="I68" s="41">
        <v>30</v>
      </c>
      <c r="J68" s="32"/>
      <c r="K68" s="34">
        <v>0</v>
      </c>
      <c r="L68" s="35">
        <f t="shared" si="5"/>
        <v>0</v>
      </c>
      <c r="M68" s="62">
        <f t="shared" si="1"/>
        <v>6.0445000000000002</v>
      </c>
      <c r="N68" s="26"/>
    </row>
    <row r="69" spans="1:14" ht="15.75" x14ac:dyDescent="0.25">
      <c r="A69" t="s">
        <v>44</v>
      </c>
      <c r="B69" t="s">
        <v>30</v>
      </c>
      <c r="C69" s="41" t="s">
        <v>51</v>
      </c>
      <c r="D69" s="53">
        <v>9781804175781</v>
      </c>
      <c r="E69" t="s">
        <v>590</v>
      </c>
      <c r="F69" t="s">
        <v>66</v>
      </c>
      <c r="G69" s="104" t="s">
        <v>803</v>
      </c>
      <c r="H69" s="38">
        <v>10.99</v>
      </c>
      <c r="I69" s="41">
        <v>30</v>
      </c>
      <c r="J69" s="32"/>
      <c r="K69" s="34">
        <v>0</v>
      </c>
      <c r="L69" s="35">
        <f t="shared" si="5"/>
        <v>0</v>
      </c>
      <c r="M69" s="62">
        <f t="shared" si="1"/>
        <v>6.0445000000000002</v>
      </c>
      <c r="N69" s="26"/>
    </row>
    <row r="70" spans="1:14" ht="15.75" x14ac:dyDescent="0.25">
      <c r="A70" t="s">
        <v>44</v>
      </c>
      <c r="B70" t="s">
        <v>30</v>
      </c>
      <c r="C70" s="41" t="s">
        <v>51</v>
      </c>
      <c r="D70" s="53">
        <v>9781839648861</v>
      </c>
      <c r="E70" t="s">
        <v>586</v>
      </c>
      <c r="F70" t="s">
        <v>67</v>
      </c>
      <c r="G70" s="104" t="s">
        <v>804</v>
      </c>
      <c r="H70" s="38">
        <v>10.99</v>
      </c>
      <c r="I70" s="41">
        <v>30</v>
      </c>
      <c r="J70" s="32"/>
      <c r="K70" s="34">
        <v>0</v>
      </c>
      <c r="L70" s="35">
        <f t="shared" si="5"/>
        <v>0</v>
      </c>
      <c r="M70" s="62">
        <f t="shared" si="1"/>
        <v>6.0445000000000002</v>
      </c>
      <c r="N70" s="26"/>
    </row>
    <row r="71" spans="1:14" ht="15.75" x14ac:dyDescent="0.25">
      <c r="A71" t="s">
        <v>44</v>
      </c>
      <c r="B71" t="s">
        <v>30</v>
      </c>
      <c r="C71" s="41" t="s">
        <v>51</v>
      </c>
      <c r="D71" s="53">
        <v>9781804173251</v>
      </c>
      <c r="E71" t="s">
        <v>586</v>
      </c>
      <c r="F71" t="s">
        <v>68</v>
      </c>
      <c r="G71" s="104" t="s">
        <v>805</v>
      </c>
      <c r="H71" s="38">
        <v>10.99</v>
      </c>
      <c r="I71" s="41">
        <v>30</v>
      </c>
      <c r="J71" s="32"/>
      <c r="K71" s="34">
        <v>0</v>
      </c>
      <c r="L71" s="35">
        <f t="shared" si="5"/>
        <v>0</v>
      </c>
      <c r="M71" s="62">
        <f t="shared" si="1"/>
        <v>6.0445000000000002</v>
      </c>
      <c r="N71" s="26"/>
    </row>
    <row r="72" spans="1:14" ht="15.75" x14ac:dyDescent="0.25">
      <c r="A72" t="s">
        <v>44</v>
      </c>
      <c r="B72" t="s">
        <v>30</v>
      </c>
      <c r="C72" s="41" t="s">
        <v>51</v>
      </c>
      <c r="D72" s="53">
        <v>9781804176160</v>
      </c>
      <c r="E72" t="s">
        <v>590</v>
      </c>
      <c r="F72" t="s">
        <v>69</v>
      </c>
      <c r="G72" s="104" t="s">
        <v>604</v>
      </c>
      <c r="H72" s="38">
        <v>10.99</v>
      </c>
      <c r="I72" s="41">
        <v>30</v>
      </c>
      <c r="J72" s="32"/>
      <c r="K72" s="34">
        <v>0</v>
      </c>
      <c r="L72" s="35">
        <f t="shared" si="5"/>
        <v>0</v>
      </c>
      <c r="M72" s="62">
        <f t="shared" si="1"/>
        <v>6.0445000000000002</v>
      </c>
      <c r="N72" s="26"/>
    </row>
    <row r="73" spans="1:14" s="44" customFormat="1" ht="15.75" x14ac:dyDescent="0.25">
      <c r="A73" s="44" t="s">
        <v>44</v>
      </c>
      <c r="B73" s="44" t="s">
        <v>30</v>
      </c>
      <c r="C73" s="109" t="s">
        <v>51</v>
      </c>
      <c r="D73" s="110">
        <v>9781804172292</v>
      </c>
      <c r="E73" s="44" t="s">
        <v>586</v>
      </c>
      <c r="F73" s="44" t="s">
        <v>70</v>
      </c>
      <c r="G73" s="44" t="s">
        <v>806</v>
      </c>
      <c r="H73" s="111">
        <v>10.99</v>
      </c>
      <c r="I73" s="109">
        <v>30</v>
      </c>
      <c r="J73" s="112"/>
      <c r="K73" s="34">
        <v>0</v>
      </c>
      <c r="L73" s="35">
        <f t="shared" ref="L73:L74" si="6">K73*M73</f>
        <v>0</v>
      </c>
      <c r="M73" s="113">
        <f t="shared" si="1"/>
        <v>6.0445000000000002</v>
      </c>
      <c r="N73" s="114"/>
    </row>
    <row r="74" spans="1:14" s="44" customFormat="1" ht="15.75" x14ac:dyDescent="0.25">
      <c r="A74" s="44" t="s">
        <v>44</v>
      </c>
      <c r="B74" s="44" t="s">
        <v>30</v>
      </c>
      <c r="C74" s="109" t="s">
        <v>51</v>
      </c>
      <c r="D74" s="110">
        <v>9781804172308</v>
      </c>
      <c r="E74" s="44" t="s">
        <v>586</v>
      </c>
      <c r="F74" s="44" t="s">
        <v>71</v>
      </c>
      <c r="G74" s="44" t="s">
        <v>807</v>
      </c>
      <c r="H74" s="111">
        <v>10.99</v>
      </c>
      <c r="I74" s="109">
        <v>30</v>
      </c>
      <c r="J74" s="112"/>
      <c r="K74" s="34">
        <v>0</v>
      </c>
      <c r="L74" s="35">
        <f t="shared" si="6"/>
        <v>0</v>
      </c>
      <c r="M74" s="113">
        <f t="shared" si="1"/>
        <v>6.0445000000000002</v>
      </c>
      <c r="N74" s="114"/>
    </row>
    <row r="75" spans="1:14" ht="15.75" x14ac:dyDescent="0.25">
      <c r="A75" s="30"/>
      <c r="B75" s="30"/>
      <c r="C75" s="26"/>
      <c r="D75" s="31"/>
      <c r="E75" s="30"/>
      <c r="F75" s="30"/>
      <c r="G75" s="30"/>
      <c r="H75" s="32"/>
      <c r="I75" s="30"/>
      <c r="J75" s="32"/>
      <c r="K75" s="52"/>
      <c r="L75" s="49"/>
      <c r="M75" s="48"/>
      <c r="N75" s="26"/>
    </row>
    <row r="76" spans="1:14" ht="15.75" customHeight="1" x14ac:dyDescent="0.25">
      <c r="A76" s="21" t="s">
        <v>72</v>
      </c>
      <c r="B76" s="21"/>
      <c r="C76" s="22"/>
      <c r="D76" s="23"/>
      <c r="E76" s="23"/>
      <c r="F76" s="21"/>
      <c r="G76" s="21"/>
      <c r="H76" s="33"/>
      <c r="I76" s="21"/>
      <c r="J76" s="42"/>
      <c r="K76" s="50"/>
      <c r="L76" s="50"/>
      <c r="M76" s="51"/>
      <c r="N76" s="24"/>
    </row>
    <row r="77" spans="1:14" s="138" customFormat="1" ht="15.75" x14ac:dyDescent="0.25">
      <c r="A77" s="138" t="s">
        <v>594</v>
      </c>
      <c r="B77" s="138" t="s">
        <v>595</v>
      </c>
      <c r="C77" s="54" t="s">
        <v>29</v>
      </c>
      <c r="D77" s="139">
        <v>9781804177174</v>
      </c>
      <c r="E77" s="138" t="s">
        <v>596</v>
      </c>
      <c r="F77" s="138" t="s">
        <v>74</v>
      </c>
      <c r="G77" s="138" t="s">
        <v>597</v>
      </c>
      <c r="H77" s="140">
        <v>8.99</v>
      </c>
      <c r="I77" s="137">
        <v>40</v>
      </c>
      <c r="J77" s="28"/>
      <c r="K77" s="148">
        <v>0</v>
      </c>
      <c r="L77" s="149">
        <f t="shared" ref="L77:L78" si="7">K77*M77</f>
        <v>0</v>
      </c>
      <c r="M77" s="67">
        <f t="shared" si="1"/>
        <v>4.9444999999999997</v>
      </c>
      <c r="N77" s="29"/>
    </row>
    <row r="78" spans="1:14" ht="15.75" x14ac:dyDescent="0.25">
      <c r="A78" t="s">
        <v>594</v>
      </c>
      <c r="B78" t="s">
        <v>595</v>
      </c>
      <c r="C78" s="41" t="s">
        <v>51</v>
      </c>
      <c r="D78" s="53">
        <v>9781804173299</v>
      </c>
      <c r="E78" t="s">
        <v>596</v>
      </c>
      <c r="F78" t="s">
        <v>81</v>
      </c>
      <c r="G78" t="s">
        <v>600</v>
      </c>
      <c r="H78" s="38">
        <v>6.99</v>
      </c>
      <c r="I78" s="41">
        <v>40</v>
      </c>
      <c r="J78" s="32"/>
      <c r="K78" s="34">
        <v>0</v>
      </c>
      <c r="L78" s="35">
        <f t="shared" si="7"/>
        <v>0</v>
      </c>
      <c r="M78" s="62">
        <f t="shared" si="1"/>
        <v>3.8445</v>
      </c>
      <c r="N78" s="26"/>
    </row>
    <row r="79" spans="1:14" ht="15.75" x14ac:dyDescent="0.25">
      <c r="A79" t="s">
        <v>594</v>
      </c>
      <c r="B79" t="s">
        <v>595</v>
      </c>
      <c r="C79" s="41" t="s">
        <v>51</v>
      </c>
      <c r="D79" s="53">
        <v>9781839649943</v>
      </c>
      <c r="E79" t="s">
        <v>596</v>
      </c>
      <c r="F79" t="s">
        <v>83</v>
      </c>
      <c r="G79" t="s">
        <v>601</v>
      </c>
      <c r="H79" s="38">
        <v>6.99</v>
      </c>
      <c r="I79" s="41">
        <v>40</v>
      </c>
      <c r="J79" s="32"/>
      <c r="K79" s="34">
        <v>0</v>
      </c>
      <c r="L79" s="35">
        <f t="shared" ref="L79:L115" si="8">K79*M79</f>
        <v>0</v>
      </c>
      <c r="M79" s="62">
        <f t="shared" si="1"/>
        <v>3.8445</v>
      </c>
      <c r="N79" s="26"/>
    </row>
    <row r="80" spans="1:14" ht="15.75" x14ac:dyDescent="0.25">
      <c r="A80" t="s">
        <v>594</v>
      </c>
      <c r="B80" t="s">
        <v>595</v>
      </c>
      <c r="C80" s="41" t="s">
        <v>51</v>
      </c>
      <c r="D80" s="53">
        <v>9781839649950</v>
      </c>
      <c r="E80" t="s">
        <v>596</v>
      </c>
      <c r="F80" t="s">
        <v>89</v>
      </c>
      <c r="G80" t="s">
        <v>602</v>
      </c>
      <c r="H80" s="38">
        <v>6.99</v>
      </c>
      <c r="I80" s="41">
        <v>40</v>
      </c>
      <c r="J80" s="32"/>
      <c r="K80" s="34">
        <v>0</v>
      </c>
      <c r="L80" s="35">
        <f t="shared" si="8"/>
        <v>0</v>
      </c>
      <c r="M80" s="62">
        <f t="shared" si="1"/>
        <v>3.8445</v>
      </c>
      <c r="N80" s="26"/>
    </row>
    <row r="81" spans="1:14" ht="15.75" x14ac:dyDescent="0.25">
      <c r="A81" t="s">
        <v>594</v>
      </c>
      <c r="B81" t="s">
        <v>595</v>
      </c>
      <c r="C81" s="41" t="s">
        <v>51</v>
      </c>
      <c r="D81" s="53">
        <v>9781804172339</v>
      </c>
      <c r="E81" t="s">
        <v>596</v>
      </c>
      <c r="F81" t="s">
        <v>95</v>
      </c>
      <c r="G81" t="s">
        <v>603</v>
      </c>
      <c r="H81" s="38">
        <v>6.99</v>
      </c>
      <c r="I81" s="41">
        <v>40</v>
      </c>
      <c r="J81" s="32"/>
      <c r="K81" s="34">
        <v>0</v>
      </c>
      <c r="L81" s="35">
        <f t="shared" si="8"/>
        <v>0</v>
      </c>
      <c r="M81" s="62">
        <f t="shared" si="1"/>
        <v>3.8445</v>
      </c>
      <c r="N81" s="26"/>
    </row>
    <row r="82" spans="1:14" ht="15.75" x14ac:dyDescent="0.25">
      <c r="A82" t="s">
        <v>594</v>
      </c>
      <c r="B82" t="s">
        <v>595</v>
      </c>
      <c r="C82" s="41" t="s">
        <v>51</v>
      </c>
      <c r="D82" s="53">
        <v>9781804173305</v>
      </c>
      <c r="E82" t="s">
        <v>596</v>
      </c>
      <c r="F82" t="s">
        <v>97</v>
      </c>
      <c r="G82" t="s">
        <v>604</v>
      </c>
      <c r="H82" s="38">
        <v>6.99</v>
      </c>
      <c r="I82" s="41">
        <v>40</v>
      </c>
      <c r="J82" s="32"/>
      <c r="K82" s="34">
        <v>0</v>
      </c>
      <c r="L82" s="35">
        <f t="shared" si="8"/>
        <v>0</v>
      </c>
      <c r="M82" s="62">
        <f t="shared" si="1"/>
        <v>3.8445</v>
      </c>
      <c r="N82" s="26"/>
    </row>
    <row r="83" spans="1:14" ht="15.75" x14ac:dyDescent="0.25">
      <c r="A83" t="s">
        <v>594</v>
      </c>
      <c r="B83" t="s">
        <v>595</v>
      </c>
      <c r="C83" s="41" t="s">
        <v>51</v>
      </c>
      <c r="D83" s="53">
        <v>9781804172346</v>
      </c>
      <c r="E83" t="s">
        <v>596</v>
      </c>
      <c r="F83" t="s">
        <v>102</v>
      </c>
      <c r="G83" t="s">
        <v>604</v>
      </c>
      <c r="H83" s="38">
        <v>6.99</v>
      </c>
      <c r="I83" s="41">
        <v>40</v>
      </c>
      <c r="J83" s="32"/>
      <c r="K83" s="34">
        <v>0</v>
      </c>
      <c r="L83" s="35">
        <f t="shared" si="8"/>
        <v>0</v>
      </c>
      <c r="M83" s="62">
        <f t="shared" si="1"/>
        <v>3.8445</v>
      </c>
      <c r="N83" s="26"/>
    </row>
    <row r="84" spans="1:14" ht="15.75" x14ac:dyDescent="0.25">
      <c r="A84" t="s">
        <v>594</v>
      </c>
      <c r="B84" t="s">
        <v>595</v>
      </c>
      <c r="C84" s="41" t="s">
        <v>51</v>
      </c>
      <c r="D84" s="53">
        <v>9781804178157</v>
      </c>
      <c r="E84" t="s">
        <v>596</v>
      </c>
      <c r="F84" t="s">
        <v>78</v>
      </c>
      <c r="G84" t="s">
        <v>604</v>
      </c>
      <c r="H84" s="38">
        <v>8.99</v>
      </c>
      <c r="I84" s="41">
        <v>40</v>
      </c>
      <c r="J84" s="32"/>
      <c r="K84" s="34">
        <v>0</v>
      </c>
      <c r="L84" s="35">
        <f t="shared" si="8"/>
        <v>0</v>
      </c>
      <c r="M84" s="62">
        <f t="shared" si="1"/>
        <v>4.9444999999999997</v>
      </c>
      <c r="N84" s="26"/>
    </row>
    <row r="85" spans="1:14" ht="15.75" x14ac:dyDescent="0.25">
      <c r="A85" t="s">
        <v>594</v>
      </c>
      <c r="B85" t="s">
        <v>595</v>
      </c>
      <c r="C85" s="41" t="s">
        <v>51</v>
      </c>
      <c r="D85" s="53">
        <v>9781804177181</v>
      </c>
      <c r="E85" t="s">
        <v>596</v>
      </c>
      <c r="F85" t="s">
        <v>79</v>
      </c>
      <c r="G85" t="s">
        <v>605</v>
      </c>
      <c r="H85" s="38">
        <v>8.99</v>
      </c>
      <c r="I85" s="41">
        <v>40</v>
      </c>
      <c r="J85" s="32"/>
      <c r="K85" s="34">
        <v>0</v>
      </c>
      <c r="L85" s="35">
        <f t="shared" si="8"/>
        <v>0</v>
      </c>
      <c r="M85" s="62">
        <f t="shared" si="1"/>
        <v>4.9444999999999997</v>
      </c>
      <c r="N85" s="26"/>
    </row>
    <row r="86" spans="1:14" ht="15.75" x14ac:dyDescent="0.25">
      <c r="A86" t="s">
        <v>594</v>
      </c>
      <c r="B86" t="s">
        <v>595</v>
      </c>
      <c r="C86" s="41" t="s">
        <v>51</v>
      </c>
      <c r="D86" s="53">
        <v>9781787552746</v>
      </c>
      <c r="E86" t="s">
        <v>586</v>
      </c>
      <c r="F86" t="s">
        <v>82</v>
      </c>
      <c r="G86" t="s">
        <v>76</v>
      </c>
      <c r="H86" s="38">
        <v>6.99</v>
      </c>
      <c r="I86" s="41">
        <v>40</v>
      </c>
      <c r="J86" s="32"/>
      <c r="K86" s="34">
        <v>0</v>
      </c>
      <c r="L86" s="35">
        <f t="shared" si="8"/>
        <v>0</v>
      </c>
      <c r="M86" s="62">
        <f t="shared" si="1"/>
        <v>3.8445</v>
      </c>
      <c r="N86" s="26"/>
    </row>
    <row r="87" spans="1:14" ht="15.75" x14ac:dyDescent="0.25">
      <c r="A87" t="s">
        <v>594</v>
      </c>
      <c r="B87" t="s">
        <v>595</v>
      </c>
      <c r="C87" s="41" t="s">
        <v>51</v>
      </c>
      <c r="D87" s="53">
        <v>9781804177808</v>
      </c>
      <c r="E87" t="s">
        <v>586</v>
      </c>
      <c r="F87" t="s">
        <v>116</v>
      </c>
      <c r="G87" t="s">
        <v>608</v>
      </c>
      <c r="H87" s="38">
        <v>8.99</v>
      </c>
      <c r="I87" s="41">
        <v>40</v>
      </c>
      <c r="J87" s="32"/>
      <c r="K87" s="34">
        <v>0</v>
      </c>
      <c r="L87" s="35">
        <f t="shared" si="8"/>
        <v>0</v>
      </c>
      <c r="M87" s="62">
        <f t="shared" si="1"/>
        <v>4.9444999999999997</v>
      </c>
      <c r="N87" s="26"/>
    </row>
    <row r="88" spans="1:14" ht="15.75" x14ac:dyDescent="0.25">
      <c r="A88" t="s">
        <v>594</v>
      </c>
      <c r="B88" t="s">
        <v>595</v>
      </c>
      <c r="C88" s="41" t="s">
        <v>51</v>
      </c>
      <c r="D88" s="53">
        <v>9781839649332</v>
      </c>
      <c r="E88" t="s">
        <v>586</v>
      </c>
      <c r="F88" t="s">
        <v>115</v>
      </c>
      <c r="G88" t="s">
        <v>76</v>
      </c>
      <c r="H88" s="38">
        <v>8.99</v>
      </c>
      <c r="I88" s="41">
        <v>40</v>
      </c>
      <c r="J88" s="32"/>
      <c r="K88" s="34">
        <v>0</v>
      </c>
      <c r="L88" s="35">
        <f t="shared" si="8"/>
        <v>0</v>
      </c>
      <c r="M88" s="62">
        <f t="shared" si="1"/>
        <v>4.9444999999999997</v>
      </c>
      <c r="N88" s="26"/>
    </row>
    <row r="89" spans="1:14" ht="15.75" x14ac:dyDescent="0.25">
      <c r="A89" t="s">
        <v>594</v>
      </c>
      <c r="B89" t="s">
        <v>595</v>
      </c>
      <c r="C89" s="41" t="s">
        <v>51</v>
      </c>
      <c r="D89" s="53">
        <v>9781804175828</v>
      </c>
      <c r="E89" t="s">
        <v>586</v>
      </c>
      <c r="F89" t="s">
        <v>117</v>
      </c>
      <c r="G89" t="s">
        <v>608</v>
      </c>
      <c r="H89" s="38">
        <v>8.99</v>
      </c>
      <c r="I89" s="41">
        <v>40</v>
      </c>
      <c r="J89" s="32"/>
      <c r="K89" s="34">
        <v>0</v>
      </c>
      <c r="L89" s="35">
        <f t="shared" si="8"/>
        <v>0</v>
      </c>
      <c r="M89" s="62">
        <f t="shared" si="1"/>
        <v>4.9444999999999997</v>
      </c>
      <c r="N89" s="26"/>
    </row>
    <row r="90" spans="1:14" ht="15.75" x14ac:dyDescent="0.25">
      <c r="A90" t="s">
        <v>594</v>
      </c>
      <c r="B90" t="s">
        <v>595</v>
      </c>
      <c r="C90" s="41" t="s">
        <v>51</v>
      </c>
      <c r="D90" s="53">
        <v>9781839647802</v>
      </c>
      <c r="E90" t="s">
        <v>586</v>
      </c>
      <c r="F90" t="s">
        <v>118</v>
      </c>
      <c r="G90" t="s">
        <v>76</v>
      </c>
      <c r="H90" s="38">
        <v>6.99</v>
      </c>
      <c r="I90" s="41">
        <v>40</v>
      </c>
      <c r="J90" s="32"/>
      <c r="K90" s="34">
        <v>0</v>
      </c>
      <c r="L90" s="35">
        <f t="shared" si="8"/>
        <v>0</v>
      </c>
      <c r="M90" s="62">
        <f t="shared" si="1"/>
        <v>3.8445</v>
      </c>
      <c r="N90" s="26"/>
    </row>
    <row r="91" spans="1:14" ht="15.75" x14ac:dyDescent="0.25">
      <c r="A91" t="s">
        <v>594</v>
      </c>
      <c r="B91" t="s">
        <v>595</v>
      </c>
      <c r="C91" s="41" t="s">
        <v>51</v>
      </c>
      <c r="D91" s="53">
        <v>9781839641718</v>
      </c>
      <c r="E91" t="s">
        <v>586</v>
      </c>
      <c r="F91" t="s">
        <v>84</v>
      </c>
      <c r="G91" t="s">
        <v>76</v>
      </c>
      <c r="H91" s="38">
        <v>6.99</v>
      </c>
      <c r="I91" s="41">
        <v>40</v>
      </c>
      <c r="J91" s="32"/>
      <c r="K91" s="34">
        <v>0</v>
      </c>
      <c r="L91" s="35">
        <f t="shared" si="8"/>
        <v>0</v>
      </c>
      <c r="M91" s="62">
        <f t="shared" si="1"/>
        <v>3.8445</v>
      </c>
      <c r="N91" s="26"/>
    </row>
    <row r="92" spans="1:14" ht="15.75" x14ac:dyDescent="0.25">
      <c r="A92" t="s">
        <v>594</v>
      </c>
      <c r="B92" t="s">
        <v>595</v>
      </c>
      <c r="C92" s="41" t="s">
        <v>51</v>
      </c>
      <c r="D92" s="53">
        <v>9781787552975</v>
      </c>
      <c r="E92" t="s">
        <v>586</v>
      </c>
      <c r="F92" t="s">
        <v>85</v>
      </c>
      <c r="G92" t="s">
        <v>76</v>
      </c>
      <c r="H92" s="38">
        <v>8.99</v>
      </c>
      <c r="I92" s="41">
        <v>40</v>
      </c>
      <c r="J92" s="32"/>
      <c r="K92" s="34">
        <v>0</v>
      </c>
      <c r="L92" s="35">
        <f t="shared" si="8"/>
        <v>0</v>
      </c>
      <c r="M92" s="62">
        <f t="shared" si="1"/>
        <v>4.9444999999999997</v>
      </c>
      <c r="N92" s="26"/>
    </row>
    <row r="93" spans="1:14" ht="15.75" x14ac:dyDescent="0.25">
      <c r="A93" t="s">
        <v>594</v>
      </c>
      <c r="B93" t="s">
        <v>595</v>
      </c>
      <c r="C93" s="41" t="s">
        <v>51</v>
      </c>
      <c r="D93" s="53">
        <v>9780857758224</v>
      </c>
      <c r="E93" t="s">
        <v>586</v>
      </c>
      <c r="F93" t="s">
        <v>86</v>
      </c>
      <c r="G93" t="s">
        <v>76</v>
      </c>
      <c r="H93" s="38">
        <v>8.99</v>
      </c>
      <c r="I93" s="41">
        <v>40</v>
      </c>
      <c r="J93" s="32"/>
      <c r="K93" s="34">
        <v>0</v>
      </c>
      <c r="L93" s="35">
        <f t="shared" si="8"/>
        <v>0</v>
      </c>
      <c r="M93" s="62">
        <f t="shared" si="1"/>
        <v>4.9444999999999997</v>
      </c>
      <c r="N93" s="26"/>
    </row>
    <row r="94" spans="1:14" ht="15.75" x14ac:dyDescent="0.25">
      <c r="A94" t="s">
        <v>594</v>
      </c>
      <c r="B94" t="s">
        <v>595</v>
      </c>
      <c r="C94" s="41" t="s">
        <v>51</v>
      </c>
      <c r="D94" s="53">
        <v>9781804177822</v>
      </c>
      <c r="E94" t="s">
        <v>586</v>
      </c>
      <c r="F94" t="s">
        <v>87</v>
      </c>
      <c r="G94" t="s">
        <v>609</v>
      </c>
      <c r="H94" s="38">
        <v>8.99</v>
      </c>
      <c r="I94" s="41">
        <v>40</v>
      </c>
      <c r="J94" s="32"/>
      <c r="K94" s="34">
        <v>0</v>
      </c>
      <c r="L94" s="35">
        <f t="shared" si="8"/>
        <v>0</v>
      </c>
      <c r="M94" s="62">
        <f t="shared" si="1"/>
        <v>4.9444999999999997</v>
      </c>
      <c r="N94" s="26"/>
    </row>
    <row r="95" spans="1:14" ht="15.75" x14ac:dyDescent="0.25">
      <c r="A95" t="s">
        <v>594</v>
      </c>
      <c r="B95" t="s">
        <v>595</v>
      </c>
      <c r="C95" s="41" t="s">
        <v>51</v>
      </c>
      <c r="D95" s="53">
        <v>9781783614035</v>
      </c>
      <c r="E95" t="s">
        <v>586</v>
      </c>
      <c r="F95" t="s">
        <v>88</v>
      </c>
      <c r="G95" t="s">
        <v>76</v>
      </c>
      <c r="H95" s="38">
        <v>8.99</v>
      </c>
      <c r="I95" s="41">
        <v>40</v>
      </c>
      <c r="J95" s="32"/>
      <c r="K95" s="34">
        <v>0</v>
      </c>
      <c r="L95" s="35">
        <f t="shared" si="8"/>
        <v>0</v>
      </c>
      <c r="M95" s="62">
        <f t="shared" ref="M95:M158" si="9">H95-(H95*$F$27)</f>
        <v>4.9444999999999997</v>
      </c>
      <c r="N95" s="26"/>
    </row>
    <row r="96" spans="1:14" ht="15.75" x14ac:dyDescent="0.25">
      <c r="A96" t="s">
        <v>594</v>
      </c>
      <c r="B96" t="s">
        <v>595</v>
      </c>
      <c r="C96" s="41" t="s">
        <v>51</v>
      </c>
      <c r="D96" s="53">
        <v>9781804177815</v>
      </c>
      <c r="E96" t="s">
        <v>586</v>
      </c>
      <c r="F96" t="s">
        <v>90</v>
      </c>
      <c r="G96" t="s">
        <v>610</v>
      </c>
      <c r="H96" s="38">
        <v>8.99</v>
      </c>
      <c r="I96" s="41">
        <v>40</v>
      </c>
      <c r="J96" s="32"/>
      <c r="K96" s="34">
        <v>0</v>
      </c>
      <c r="L96" s="35">
        <f t="shared" si="8"/>
        <v>0</v>
      </c>
      <c r="M96" s="62">
        <f t="shared" si="9"/>
        <v>4.9444999999999997</v>
      </c>
      <c r="N96" s="26"/>
    </row>
    <row r="97" spans="1:14" ht="15.75" x14ac:dyDescent="0.25">
      <c r="A97" t="s">
        <v>594</v>
      </c>
      <c r="B97" t="s">
        <v>595</v>
      </c>
      <c r="C97" s="41" t="s">
        <v>51</v>
      </c>
      <c r="D97" s="53">
        <v>9781786647641</v>
      </c>
      <c r="E97" t="s">
        <v>586</v>
      </c>
      <c r="F97" t="s">
        <v>91</v>
      </c>
      <c r="G97" t="s">
        <v>76</v>
      </c>
      <c r="H97" s="38">
        <v>6.99</v>
      </c>
      <c r="I97" s="41">
        <v>40</v>
      </c>
      <c r="J97" s="32"/>
      <c r="K97" s="34">
        <v>0</v>
      </c>
      <c r="L97" s="35">
        <f t="shared" si="8"/>
        <v>0</v>
      </c>
      <c r="M97" s="62">
        <f t="shared" si="9"/>
        <v>3.8445</v>
      </c>
      <c r="N97" s="26"/>
    </row>
    <row r="98" spans="1:14" ht="15.75" x14ac:dyDescent="0.25">
      <c r="A98" t="s">
        <v>594</v>
      </c>
      <c r="B98" t="s">
        <v>595</v>
      </c>
      <c r="C98" s="41" t="s">
        <v>51</v>
      </c>
      <c r="D98" s="53">
        <v>9780857758194</v>
      </c>
      <c r="E98" t="s">
        <v>586</v>
      </c>
      <c r="F98" t="s">
        <v>96</v>
      </c>
      <c r="G98" t="s">
        <v>76</v>
      </c>
      <c r="H98" s="38">
        <v>6.99</v>
      </c>
      <c r="I98" s="41">
        <v>40</v>
      </c>
      <c r="J98" s="32"/>
      <c r="K98" s="34">
        <v>0</v>
      </c>
      <c r="L98" s="35">
        <f t="shared" si="8"/>
        <v>0</v>
      </c>
      <c r="M98" s="62">
        <f t="shared" si="9"/>
        <v>3.8445</v>
      </c>
      <c r="N98" s="26"/>
    </row>
    <row r="99" spans="1:14" ht="15.75" x14ac:dyDescent="0.25">
      <c r="A99" t="s">
        <v>594</v>
      </c>
      <c r="B99" t="s">
        <v>595</v>
      </c>
      <c r="C99" s="41" t="s">
        <v>51</v>
      </c>
      <c r="D99" s="53">
        <v>9781804175811</v>
      </c>
      <c r="E99" t="s">
        <v>586</v>
      </c>
      <c r="F99" t="s">
        <v>98</v>
      </c>
      <c r="G99" t="s">
        <v>611</v>
      </c>
      <c r="H99" s="38">
        <v>8.99</v>
      </c>
      <c r="I99" s="41">
        <v>40</v>
      </c>
      <c r="J99" s="32"/>
      <c r="K99" s="34">
        <v>0</v>
      </c>
      <c r="L99" s="35">
        <f t="shared" si="8"/>
        <v>0</v>
      </c>
      <c r="M99" s="62">
        <f t="shared" si="9"/>
        <v>4.9444999999999997</v>
      </c>
      <c r="N99" s="26"/>
    </row>
    <row r="100" spans="1:14" ht="15.75" x14ac:dyDescent="0.25">
      <c r="A100" t="s">
        <v>594</v>
      </c>
      <c r="B100" t="s">
        <v>595</v>
      </c>
      <c r="C100" s="41" t="s">
        <v>51</v>
      </c>
      <c r="D100" s="53">
        <v>9781804178164</v>
      </c>
      <c r="E100" t="s">
        <v>586</v>
      </c>
      <c r="F100" t="s">
        <v>77</v>
      </c>
      <c r="G100" t="s">
        <v>612</v>
      </c>
      <c r="H100" s="38">
        <v>8.99</v>
      </c>
      <c r="I100" s="41">
        <v>40</v>
      </c>
      <c r="J100" s="32"/>
      <c r="K100" s="34">
        <v>0</v>
      </c>
      <c r="L100" s="35">
        <f t="shared" si="8"/>
        <v>0</v>
      </c>
      <c r="M100" s="62">
        <f t="shared" si="9"/>
        <v>4.9444999999999997</v>
      </c>
      <c r="N100" s="26"/>
    </row>
    <row r="101" spans="1:14" ht="15.75" x14ac:dyDescent="0.25">
      <c r="A101" t="s">
        <v>594</v>
      </c>
      <c r="B101" t="s">
        <v>595</v>
      </c>
      <c r="C101" s="41" t="s">
        <v>51</v>
      </c>
      <c r="D101" s="53">
        <v>9781783614042</v>
      </c>
      <c r="E101" t="s">
        <v>586</v>
      </c>
      <c r="F101" t="s">
        <v>99</v>
      </c>
      <c r="G101" t="s">
        <v>76</v>
      </c>
      <c r="H101" s="38">
        <v>6.99</v>
      </c>
      <c r="I101" s="41">
        <v>40</v>
      </c>
      <c r="J101" s="32"/>
      <c r="K101" s="34">
        <v>0</v>
      </c>
      <c r="L101" s="35">
        <f t="shared" si="8"/>
        <v>0</v>
      </c>
      <c r="M101" s="62">
        <f t="shared" si="9"/>
        <v>3.8445</v>
      </c>
      <c r="N101" s="26"/>
    </row>
    <row r="102" spans="1:14" ht="15.75" x14ac:dyDescent="0.25">
      <c r="A102" t="s">
        <v>594</v>
      </c>
      <c r="B102" t="s">
        <v>595</v>
      </c>
      <c r="C102" s="41" t="s">
        <v>51</v>
      </c>
      <c r="D102" s="53">
        <v>9781839642234</v>
      </c>
      <c r="E102" t="s">
        <v>586</v>
      </c>
      <c r="F102" t="s">
        <v>100</v>
      </c>
      <c r="G102" t="s">
        <v>76</v>
      </c>
      <c r="H102" s="38">
        <v>6.99</v>
      </c>
      <c r="I102" s="41">
        <v>40</v>
      </c>
      <c r="J102" s="32"/>
      <c r="K102" s="34">
        <v>0</v>
      </c>
      <c r="L102" s="35">
        <f t="shared" si="8"/>
        <v>0</v>
      </c>
      <c r="M102" s="62">
        <f t="shared" si="9"/>
        <v>3.8445</v>
      </c>
      <c r="N102" s="26"/>
    </row>
    <row r="103" spans="1:14" ht="15.75" x14ac:dyDescent="0.25">
      <c r="A103" t="s">
        <v>594</v>
      </c>
      <c r="B103" t="s">
        <v>595</v>
      </c>
      <c r="C103" s="41" t="s">
        <v>51</v>
      </c>
      <c r="D103" s="53">
        <v>9781787556898</v>
      </c>
      <c r="E103" t="s">
        <v>586</v>
      </c>
      <c r="F103" t="s">
        <v>101</v>
      </c>
      <c r="G103" t="s">
        <v>76</v>
      </c>
      <c r="H103" s="38">
        <v>6.99</v>
      </c>
      <c r="I103" s="41">
        <v>40</v>
      </c>
      <c r="J103" s="32"/>
      <c r="K103" s="34">
        <v>0</v>
      </c>
      <c r="L103" s="35">
        <f t="shared" si="8"/>
        <v>0</v>
      </c>
      <c r="M103" s="62">
        <f t="shared" si="9"/>
        <v>3.8445</v>
      </c>
      <c r="N103" s="26"/>
    </row>
    <row r="104" spans="1:14" ht="15.75" x14ac:dyDescent="0.25">
      <c r="A104" t="s">
        <v>594</v>
      </c>
      <c r="B104" t="s">
        <v>595</v>
      </c>
      <c r="C104" s="41" t="s">
        <v>51</v>
      </c>
      <c r="D104" s="53">
        <v>9781804175842</v>
      </c>
      <c r="E104" t="s">
        <v>586</v>
      </c>
      <c r="F104" t="s">
        <v>103</v>
      </c>
      <c r="G104" t="s">
        <v>613</v>
      </c>
      <c r="H104" s="38">
        <v>8.99</v>
      </c>
      <c r="I104" s="41">
        <v>40</v>
      </c>
      <c r="J104" s="32"/>
      <c r="K104" s="34">
        <v>0</v>
      </c>
      <c r="L104" s="35">
        <f t="shared" si="8"/>
        <v>0</v>
      </c>
      <c r="M104" s="62">
        <f t="shared" si="9"/>
        <v>4.9444999999999997</v>
      </c>
      <c r="N104" s="26"/>
    </row>
    <row r="105" spans="1:14" ht="15.75" x14ac:dyDescent="0.25">
      <c r="A105" t="s">
        <v>594</v>
      </c>
      <c r="B105" t="s">
        <v>595</v>
      </c>
      <c r="C105" s="41" t="s">
        <v>51</v>
      </c>
      <c r="D105" s="53">
        <v>9781786647634</v>
      </c>
      <c r="E105" t="s">
        <v>586</v>
      </c>
      <c r="F105" t="s">
        <v>104</v>
      </c>
      <c r="G105" t="s">
        <v>76</v>
      </c>
      <c r="H105" s="38">
        <v>6.99</v>
      </c>
      <c r="I105" s="41">
        <v>40</v>
      </c>
      <c r="J105" s="32"/>
      <c r="K105" s="34">
        <v>0</v>
      </c>
      <c r="L105" s="35">
        <f t="shared" si="8"/>
        <v>0</v>
      </c>
      <c r="M105" s="62">
        <f t="shared" si="9"/>
        <v>3.8445</v>
      </c>
      <c r="N105" s="26"/>
    </row>
    <row r="106" spans="1:14" ht="15.75" x14ac:dyDescent="0.25">
      <c r="A106" t="s">
        <v>594</v>
      </c>
      <c r="B106" t="s">
        <v>595</v>
      </c>
      <c r="C106" s="41" t="s">
        <v>51</v>
      </c>
      <c r="D106" s="53">
        <v>9780857758217</v>
      </c>
      <c r="E106" t="s">
        <v>586</v>
      </c>
      <c r="F106" t="s">
        <v>105</v>
      </c>
      <c r="G106" t="s">
        <v>76</v>
      </c>
      <c r="H106" s="38">
        <v>6.99</v>
      </c>
      <c r="I106" s="41">
        <v>40</v>
      </c>
      <c r="J106" s="32"/>
      <c r="K106" s="34">
        <v>0</v>
      </c>
      <c r="L106" s="35">
        <f t="shared" si="8"/>
        <v>0</v>
      </c>
      <c r="M106" s="62">
        <f t="shared" si="9"/>
        <v>3.8445</v>
      </c>
      <c r="N106" s="26"/>
    </row>
    <row r="107" spans="1:14" ht="15.75" x14ac:dyDescent="0.25">
      <c r="A107" t="s">
        <v>594</v>
      </c>
      <c r="B107" t="s">
        <v>595</v>
      </c>
      <c r="C107" s="41" t="s">
        <v>51</v>
      </c>
      <c r="D107" s="53">
        <v>9780857758200</v>
      </c>
      <c r="E107" t="s">
        <v>586</v>
      </c>
      <c r="F107" t="s">
        <v>106</v>
      </c>
      <c r="G107" t="s">
        <v>76</v>
      </c>
      <c r="H107" s="38">
        <v>6.99</v>
      </c>
      <c r="I107" s="41">
        <v>40</v>
      </c>
      <c r="J107" s="32"/>
      <c r="K107" s="34">
        <v>0</v>
      </c>
      <c r="L107" s="35">
        <f t="shared" si="8"/>
        <v>0</v>
      </c>
      <c r="M107" s="62">
        <f t="shared" si="9"/>
        <v>3.8445</v>
      </c>
      <c r="N107" s="26"/>
    </row>
    <row r="108" spans="1:14" ht="15.75" x14ac:dyDescent="0.25">
      <c r="A108" t="s">
        <v>594</v>
      </c>
      <c r="B108" t="s">
        <v>595</v>
      </c>
      <c r="C108" s="41" t="s">
        <v>51</v>
      </c>
      <c r="D108" s="53">
        <v>9781839649349</v>
      </c>
      <c r="E108" t="s">
        <v>586</v>
      </c>
      <c r="F108" t="s">
        <v>107</v>
      </c>
      <c r="G108" t="s">
        <v>76</v>
      </c>
      <c r="H108" s="38">
        <v>8.99</v>
      </c>
      <c r="I108" s="41">
        <v>40</v>
      </c>
      <c r="J108" s="32"/>
      <c r="K108" s="34">
        <v>0</v>
      </c>
      <c r="L108" s="35">
        <f t="shared" si="8"/>
        <v>0</v>
      </c>
      <c r="M108" s="62">
        <f t="shared" si="9"/>
        <v>4.9444999999999997</v>
      </c>
      <c r="N108" s="26"/>
    </row>
    <row r="109" spans="1:14" ht="15.75" x14ac:dyDescent="0.25">
      <c r="A109" t="s">
        <v>594</v>
      </c>
      <c r="B109" t="s">
        <v>595</v>
      </c>
      <c r="C109" s="41" t="s">
        <v>51</v>
      </c>
      <c r="D109" s="53">
        <v>9781839642241</v>
      </c>
      <c r="E109" t="s">
        <v>586</v>
      </c>
      <c r="F109" t="s">
        <v>108</v>
      </c>
      <c r="G109" t="s">
        <v>76</v>
      </c>
      <c r="H109" s="38">
        <v>6.99</v>
      </c>
      <c r="I109" s="41">
        <v>40</v>
      </c>
      <c r="J109" s="32"/>
      <c r="K109" s="34">
        <v>0</v>
      </c>
      <c r="L109" s="35">
        <f t="shared" si="8"/>
        <v>0</v>
      </c>
      <c r="M109" s="62">
        <f t="shared" si="9"/>
        <v>3.8445</v>
      </c>
      <c r="N109" s="26"/>
    </row>
    <row r="110" spans="1:14" ht="15.75" x14ac:dyDescent="0.25">
      <c r="A110" t="s">
        <v>594</v>
      </c>
      <c r="B110" t="s">
        <v>595</v>
      </c>
      <c r="C110" s="41" t="s">
        <v>51</v>
      </c>
      <c r="D110" s="53">
        <v>9781804178140</v>
      </c>
      <c r="E110" t="s">
        <v>586</v>
      </c>
      <c r="F110" t="s">
        <v>80</v>
      </c>
      <c r="G110" t="s">
        <v>614</v>
      </c>
      <c r="H110" s="38">
        <v>8.99</v>
      </c>
      <c r="I110" s="41">
        <v>40</v>
      </c>
      <c r="J110" s="32"/>
      <c r="K110" s="34">
        <v>0</v>
      </c>
      <c r="L110" s="35">
        <f t="shared" si="8"/>
        <v>0</v>
      </c>
      <c r="M110" s="62">
        <f t="shared" si="9"/>
        <v>4.9444999999999997</v>
      </c>
      <c r="N110" s="26"/>
    </row>
    <row r="111" spans="1:14" ht="15.75" x14ac:dyDescent="0.25">
      <c r="A111" t="s">
        <v>594</v>
      </c>
      <c r="B111" t="s">
        <v>595</v>
      </c>
      <c r="C111" s="41" t="s">
        <v>51</v>
      </c>
      <c r="D111" s="53">
        <v>9781839641701</v>
      </c>
      <c r="E111" t="s">
        <v>586</v>
      </c>
      <c r="F111" t="s">
        <v>109</v>
      </c>
      <c r="G111" t="s">
        <v>76</v>
      </c>
      <c r="H111" s="38">
        <v>6.99</v>
      </c>
      <c r="I111" s="41">
        <v>40</v>
      </c>
      <c r="J111" s="32"/>
      <c r="K111" s="34">
        <v>0</v>
      </c>
      <c r="L111" s="35">
        <f t="shared" si="8"/>
        <v>0</v>
      </c>
      <c r="M111" s="62">
        <f t="shared" si="9"/>
        <v>3.8445</v>
      </c>
      <c r="N111" s="26"/>
    </row>
    <row r="112" spans="1:14" ht="15.75" x14ac:dyDescent="0.25">
      <c r="A112" t="s">
        <v>594</v>
      </c>
      <c r="B112" t="s">
        <v>595</v>
      </c>
      <c r="C112" s="41" t="s">
        <v>51</v>
      </c>
      <c r="D112" s="53">
        <v>9781804177839</v>
      </c>
      <c r="E112" t="s">
        <v>586</v>
      </c>
      <c r="F112" t="s">
        <v>110</v>
      </c>
      <c r="G112" t="s">
        <v>615</v>
      </c>
      <c r="H112" s="38">
        <v>8.99</v>
      </c>
      <c r="I112" s="41">
        <v>40</v>
      </c>
      <c r="J112" s="32"/>
      <c r="K112" s="34">
        <v>0</v>
      </c>
      <c r="L112" s="35">
        <f t="shared" si="8"/>
        <v>0</v>
      </c>
      <c r="M112" s="62">
        <f t="shared" si="9"/>
        <v>4.9444999999999997</v>
      </c>
      <c r="N112" s="26"/>
    </row>
    <row r="113" spans="1:14" ht="15.75" x14ac:dyDescent="0.25">
      <c r="A113" t="s">
        <v>594</v>
      </c>
      <c r="B113" t="s">
        <v>595</v>
      </c>
      <c r="C113" s="41" t="s">
        <v>51</v>
      </c>
      <c r="D113" s="53">
        <v>9781804173312</v>
      </c>
      <c r="E113" t="s">
        <v>586</v>
      </c>
      <c r="F113" t="s">
        <v>111</v>
      </c>
      <c r="G113" t="s">
        <v>616</v>
      </c>
      <c r="H113" s="38">
        <v>8.99</v>
      </c>
      <c r="I113" s="41">
        <v>40</v>
      </c>
      <c r="J113" s="32"/>
      <c r="K113" s="34">
        <v>0</v>
      </c>
      <c r="L113" s="35">
        <f t="shared" si="8"/>
        <v>0</v>
      </c>
      <c r="M113" s="62">
        <f t="shared" si="9"/>
        <v>4.9444999999999997</v>
      </c>
      <c r="N113" s="26"/>
    </row>
    <row r="114" spans="1:14" ht="15.75" x14ac:dyDescent="0.25">
      <c r="A114" t="s">
        <v>594</v>
      </c>
      <c r="B114" t="s">
        <v>595</v>
      </c>
      <c r="C114" s="41" t="s">
        <v>51</v>
      </c>
      <c r="D114" s="53">
        <v>9781804173329</v>
      </c>
      <c r="E114" t="s">
        <v>586</v>
      </c>
      <c r="F114" t="s">
        <v>113</v>
      </c>
      <c r="G114" t="s">
        <v>617</v>
      </c>
      <c r="H114" s="38">
        <v>6.99</v>
      </c>
      <c r="I114" s="41">
        <v>40</v>
      </c>
      <c r="J114" s="32"/>
      <c r="K114" s="34">
        <v>0</v>
      </c>
      <c r="L114" s="35">
        <f t="shared" si="8"/>
        <v>0</v>
      </c>
      <c r="M114" s="62">
        <f t="shared" si="9"/>
        <v>3.8445</v>
      </c>
      <c r="N114" s="26"/>
    </row>
    <row r="115" spans="1:14" ht="15.75" x14ac:dyDescent="0.25">
      <c r="A115" t="s">
        <v>594</v>
      </c>
      <c r="B115" t="s">
        <v>595</v>
      </c>
      <c r="C115" s="41" t="s">
        <v>51</v>
      </c>
      <c r="D115" s="53">
        <v>9781839647833</v>
      </c>
      <c r="E115" t="s">
        <v>586</v>
      </c>
      <c r="F115" t="s">
        <v>114</v>
      </c>
      <c r="G115" t="s">
        <v>76</v>
      </c>
      <c r="H115" s="38">
        <v>8.99</v>
      </c>
      <c r="I115" s="41">
        <v>40</v>
      </c>
      <c r="J115" s="32"/>
      <c r="K115" s="34">
        <v>0</v>
      </c>
      <c r="L115" s="35">
        <f t="shared" si="8"/>
        <v>0</v>
      </c>
      <c r="M115" s="62">
        <f t="shared" si="9"/>
        <v>4.9444999999999997</v>
      </c>
      <c r="N115" s="26"/>
    </row>
    <row r="116" spans="1:14" s="63" customFormat="1" ht="15.75" x14ac:dyDescent="0.25">
      <c r="A116" s="63" t="s">
        <v>594</v>
      </c>
      <c r="B116" s="63" t="s">
        <v>595</v>
      </c>
      <c r="C116" s="54" t="s">
        <v>29</v>
      </c>
      <c r="D116" s="142">
        <v>9781804178171</v>
      </c>
      <c r="E116" s="63" t="s">
        <v>598</v>
      </c>
      <c r="F116" s="63" t="s">
        <v>75</v>
      </c>
      <c r="G116" s="63" t="s">
        <v>599</v>
      </c>
      <c r="H116" s="143">
        <v>8.99</v>
      </c>
      <c r="I116" s="144">
        <v>40</v>
      </c>
      <c r="J116" s="145"/>
      <c r="K116" s="78">
        <v>0</v>
      </c>
      <c r="L116" s="79">
        <f>K116*M116</f>
        <v>0</v>
      </c>
      <c r="M116" s="67">
        <f t="shared" si="9"/>
        <v>4.9444999999999997</v>
      </c>
      <c r="N116" s="147"/>
    </row>
    <row r="117" spans="1:14" ht="15.75" x14ac:dyDescent="0.25">
      <c r="A117" t="s">
        <v>594</v>
      </c>
      <c r="B117" t="s">
        <v>595</v>
      </c>
      <c r="C117" s="41" t="s">
        <v>51</v>
      </c>
      <c r="D117" s="53">
        <v>9781839649936</v>
      </c>
      <c r="E117" t="s">
        <v>598</v>
      </c>
      <c r="F117" t="s">
        <v>92</v>
      </c>
      <c r="G117" t="s">
        <v>93</v>
      </c>
      <c r="H117" s="38">
        <v>6.99</v>
      </c>
      <c r="I117" s="41">
        <v>40</v>
      </c>
      <c r="J117" s="32"/>
      <c r="K117" s="34">
        <v>0</v>
      </c>
      <c r="L117" s="35">
        <f t="shared" ref="L117:L119" si="10">K117*M117</f>
        <v>0</v>
      </c>
      <c r="M117" s="62">
        <f t="shared" si="9"/>
        <v>3.8445</v>
      </c>
    </row>
    <row r="118" spans="1:14" ht="15.75" x14ac:dyDescent="0.25">
      <c r="A118" t="s">
        <v>594</v>
      </c>
      <c r="B118" t="s">
        <v>595</v>
      </c>
      <c r="C118" s="41" t="s">
        <v>51</v>
      </c>
      <c r="D118" s="53">
        <v>9781804175835</v>
      </c>
      <c r="E118" t="s">
        <v>598</v>
      </c>
      <c r="F118" t="s">
        <v>94</v>
      </c>
      <c r="G118" t="s">
        <v>606</v>
      </c>
      <c r="H118" s="38">
        <v>8.99</v>
      </c>
      <c r="I118" s="41">
        <v>40</v>
      </c>
      <c r="J118" s="32"/>
      <c r="K118" s="34">
        <v>0</v>
      </c>
      <c r="L118" s="35">
        <f t="shared" si="10"/>
        <v>0</v>
      </c>
      <c r="M118" s="62">
        <f t="shared" si="9"/>
        <v>4.9444999999999997</v>
      </c>
      <c r="N118" s="26"/>
    </row>
    <row r="119" spans="1:14" ht="15.75" x14ac:dyDescent="0.25">
      <c r="A119" t="s">
        <v>594</v>
      </c>
      <c r="B119" t="s">
        <v>595</v>
      </c>
      <c r="C119" s="41" t="s">
        <v>51</v>
      </c>
      <c r="D119" s="53">
        <v>9781839649929</v>
      </c>
      <c r="E119" t="s">
        <v>598</v>
      </c>
      <c r="F119" t="s">
        <v>112</v>
      </c>
      <c r="G119" t="s">
        <v>607</v>
      </c>
      <c r="H119" s="38">
        <v>6.99</v>
      </c>
      <c r="I119" s="41">
        <v>40</v>
      </c>
      <c r="J119" s="32"/>
      <c r="K119" s="34">
        <v>0</v>
      </c>
      <c r="L119" s="35">
        <f t="shared" si="10"/>
        <v>0</v>
      </c>
      <c r="M119" s="62">
        <f t="shared" si="9"/>
        <v>3.8445</v>
      </c>
      <c r="N119" s="26"/>
    </row>
    <row r="120" spans="1:14" ht="15.75" x14ac:dyDescent="0.25">
      <c r="D120" s="53"/>
      <c r="M120" s="48"/>
      <c r="N120" s="26"/>
    </row>
    <row r="121" spans="1:14" ht="15.75" customHeight="1" x14ac:dyDescent="0.25">
      <c r="A121" s="21" t="s">
        <v>646</v>
      </c>
      <c r="B121" s="21"/>
      <c r="C121" s="22"/>
      <c r="D121" s="23"/>
      <c r="E121" s="23"/>
      <c r="F121" s="21"/>
      <c r="G121" s="21"/>
      <c r="H121" s="33"/>
      <c r="I121" s="21"/>
      <c r="J121" s="42"/>
      <c r="K121" s="50"/>
      <c r="L121" s="50"/>
      <c r="M121" s="51"/>
      <c r="N121" s="24"/>
    </row>
    <row r="122" spans="1:14" s="138" customFormat="1" ht="15.75" x14ac:dyDescent="0.25">
      <c r="A122" s="138" t="s">
        <v>618</v>
      </c>
      <c r="B122" s="138" t="s">
        <v>30</v>
      </c>
      <c r="C122" s="54" t="s">
        <v>29</v>
      </c>
      <c r="D122" s="139">
        <v>9781804178096</v>
      </c>
      <c r="E122" s="138" t="s">
        <v>619</v>
      </c>
      <c r="F122" s="138" t="s">
        <v>119</v>
      </c>
      <c r="G122" s="138" t="s">
        <v>620</v>
      </c>
      <c r="H122" s="140">
        <v>20</v>
      </c>
      <c r="I122" s="137">
        <v>8</v>
      </c>
      <c r="J122" s="28"/>
      <c r="K122" s="148">
        <v>0</v>
      </c>
      <c r="L122" s="149">
        <f t="shared" ref="L122" si="11">K122*M122</f>
        <v>0</v>
      </c>
      <c r="M122" s="67">
        <f t="shared" si="9"/>
        <v>11</v>
      </c>
      <c r="N122" s="29"/>
    </row>
    <row r="123" spans="1:14" s="138" customFormat="1" ht="15.75" x14ac:dyDescent="0.25">
      <c r="A123" s="138" t="s">
        <v>618</v>
      </c>
      <c r="B123" s="138" t="s">
        <v>30</v>
      </c>
      <c r="C123" s="54" t="s">
        <v>29</v>
      </c>
      <c r="D123" s="139">
        <v>9781804178089</v>
      </c>
      <c r="E123" s="138" t="s">
        <v>619</v>
      </c>
      <c r="F123" s="138" t="s">
        <v>120</v>
      </c>
      <c r="G123" s="138" t="s">
        <v>621</v>
      </c>
      <c r="H123" s="140">
        <v>20</v>
      </c>
      <c r="I123" s="137">
        <v>8</v>
      </c>
      <c r="J123" s="28"/>
      <c r="K123" s="148">
        <v>0</v>
      </c>
      <c r="L123" s="149">
        <f t="shared" ref="L123:L148" si="12">K123*M123</f>
        <v>0</v>
      </c>
      <c r="M123" s="67">
        <f t="shared" si="9"/>
        <v>11</v>
      </c>
      <c r="N123" s="29"/>
    </row>
    <row r="124" spans="1:14" s="82" customFormat="1" ht="15.75" x14ac:dyDescent="0.25">
      <c r="A124" s="82" t="s">
        <v>622</v>
      </c>
      <c r="B124" s="82" t="s">
        <v>30</v>
      </c>
      <c r="C124" s="54">
        <v>45658</v>
      </c>
      <c r="D124" s="83">
        <v>9781835622520</v>
      </c>
      <c r="E124" s="82" t="s">
        <v>598</v>
      </c>
      <c r="F124" s="82" t="s">
        <v>623</v>
      </c>
      <c r="G124" s="82" t="s">
        <v>624</v>
      </c>
      <c r="H124" s="84">
        <v>20</v>
      </c>
      <c r="I124" s="85">
        <v>8</v>
      </c>
      <c r="J124" s="86"/>
      <c r="K124" s="87">
        <v>0</v>
      </c>
      <c r="L124" s="88">
        <f t="shared" si="12"/>
        <v>0</v>
      </c>
      <c r="M124" s="62">
        <f t="shared" si="9"/>
        <v>11</v>
      </c>
      <c r="N124" s="89"/>
    </row>
    <row r="125" spans="1:14" s="82" customFormat="1" ht="15.75" x14ac:dyDescent="0.25">
      <c r="A125" s="82" t="s">
        <v>622</v>
      </c>
      <c r="B125" s="82" t="s">
        <v>30</v>
      </c>
      <c r="C125" s="54">
        <v>45658</v>
      </c>
      <c r="D125" s="83">
        <v>9781835622513</v>
      </c>
      <c r="E125" s="82" t="s">
        <v>598</v>
      </c>
      <c r="F125" s="82" t="s">
        <v>625</v>
      </c>
      <c r="G125" s="82" t="s">
        <v>626</v>
      </c>
      <c r="H125" s="84">
        <v>20</v>
      </c>
      <c r="I125" s="85">
        <v>8</v>
      </c>
      <c r="J125" s="86"/>
      <c r="K125" s="87">
        <v>0</v>
      </c>
      <c r="L125" s="88">
        <f t="shared" si="12"/>
        <v>0</v>
      </c>
      <c r="M125" s="62">
        <f t="shared" si="9"/>
        <v>11</v>
      </c>
      <c r="N125" s="89"/>
    </row>
    <row r="126" spans="1:14" s="82" customFormat="1" ht="15.75" x14ac:dyDescent="0.25">
      <c r="A126" s="82" t="s">
        <v>622</v>
      </c>
      <c r="B126" s="82" t="s">
        <v>30</v>
      </c>
      <c r="C126" s="54">
        <v>45658</v>
      </c>
      <c r="D126" s="83">
        <v>9781835622537</v>
      </c>
      <c r="E126" s="82" t="s">
        <v>598</v>
      </c>
      <c r="F126" s="82" t="s">
        <v>627</v>
      </c>
      <c r="G126" s="82" t="s">
        <v>628</v>
      </c>
      <c r="H126" s="84">
        <v>20</v>
      </c>
      <c r="I126" s="85">
        <v>8</v>
      </c>
      <c r="J126" s="86"/>
      <c r="K126" s="87">
        <v>0</v>
      </c>
      <c r="L126" s="88">
        <f t="shared" si="12"/>
        <v>0</v>
      </c>
      <c r="M126" s="62">
        <f t="shared" si="9"/>
        <v>11</v>
      </c>
      <c r="N126" s="89"/>
    </row>
    <row r="127" spans="1:14" s="82" customFormat="1" ht="15.75" x14ac:dyDescent="0.25">
      <c r="A127" s="82" t="s">
        <v>629</v>
      </c>
      <c r="B127" s="82" t="s">
        <v>30</v>
      </c>
      <c r="C127" s="54">
        <v>45658</v>
      </c>
      <c r="D127" s="83">
        <v>9781835622544</v>
      </c>
      <c r="E127" s="82" t="s">
        <v>630</v>
      </c>
      <c r="F127" s="82" t="s">
        <v>631</v>
      </c>
      <c r="G127" s="82" t="s">
        <v>632</v>
      </c>
      <c r="H127" s="84">
        <v>20</v>
      </c>
      <c r="I127" s="85">
        <v>8</v>
      </c>
      <c r="J127" s="86"/>
      <c r="K127" s="87">
        <v>0</v>
      </c>
      <c r="L127" s="88">
        <f t="shared" si="12"/>
        <v>0</v>
      </c>
      <c r="M127" s="62">
        <f t="shared" si="9"/>
        <v>11</v>
      </c>
      <c r="N127" s="89"/>
    </row>
    <row r="128" spans="1:14" ht="15.75" x14ac:dyDescent="0.25">
      <c r="A128" t="s">
        <v>633</v>
      </c>
      <c r="B128" t="s">
        <v>30</v>
      </c>
      <c r="C128" s="41" t="s">
        <v>51</v>
      </c>
      <c r="D128" s="53">
        <v>9781787552883</v>
      </c>
      <c r="E128" t="s">
        <v>586</v>
      </c>
      <c r="F128" t="s">
        <v>134</v>
      </c>
      <c r="G128" t="s">
        <v>135</v>
      </c>
      <c r="H128" s="38">
        <v>20</v>
      </c>
      <c r="I128" s="41">
        <v>8</v>
      </c>
      <c r="J128" s="32"/>
      <c r="K128" s="34">
        <v>0</v>
      </c>
      <c r="L128" s="35">
        <f t="shared" si="12"/>
        <v>0</v>
      </c>
      <c r="M128" s="62">
        <f t="shared" si="9"/>
        <v>11</v>
      </c>
      <c r="N128" s="26"/>
    </row>
    <row r="129" spans="1:14" ht="15.75" x14ac:dyDescent="0.25">
      <c r="A129" t="s">
        <v>633</v>
      </c>
      <c r="B129" t="s">
        <v>30</v>
      </c>
      <c r="C129" s="41" t="s">
        <v>51</v>
      </c>
      <c r="D129" s="53">
        <v>9781804175897</v>
      </c>
      <c r="E129" t="s">
        <v>586</v>
      </c>
      <c r="F129" t="s">
        <v>136</v>
      </c>
      <c r="G129" t="s">
        <v>137</v>
      </c>
      <c r="H129" s="38">
        <v>20</v>
      </c>
      <c r="I129" s="41">
        <v>8</v>
      </c>
      <c r="J129" s="32"/>
      <c r="K129" s="34">
        <v>0</v>
      </c>
      <c r="L129" s="35">
        <f t="shared" si="12"/>
        <v>0</v>
      </c>
      <c r="M129" s="62">
        <f t="shared" si="9"/>
        <v>11</v>
      </c>
      <c r="N129" s="26"/>
    </row>
    <row r="130" spans="1:14" ht="15.75" x14ac:dyDescent="0.25">
      <c r="A130" t="s">
        <v>633</v>
      </c>
      <c r="B130" t="s">
        <v>30</v>
      </c>
      <c r="C130" s="41" t="s">
        <v>51</v>
      </c>
      <c r="D130" s="53">
        <v>9781804178027</v>
      </c>
      <c r="E130" t="s">
        <v>586</v>
      </c>
      <c r="F130" t="s">
        <v>126</v>
      </c>
      <c r="G130" t="s">
        <v>127</v>
      </c>
      <c r="H130" s="38">
        <v>20</v>
      </c>
      <c r="I130" s="41">
        <v>8</v>
      </c>
      <c r="J130" s="32"/>
      <c r="K130" s="34">
        <v>0</v>
      </c>
      <c r="L130" s="35">
        <f t="shared" si="12"/>
        <v>0</v>
      </c>
      <c r="M130" s="62">
        <f t="shared" si="9"/>
        <v>11</v>
      </c>
      <c r="N130" s="26"/>
    </row>
    <row r="131" spans="1:14" ht="15.75" x14ac:dyDescent="0.25">
      <c r="A131" t="s">
        <v>633</v>
      </c>
      <c r="B131" t="s">
        <v>30</v>
      </c>
      <c r="C131" s="41" t="s">
        <v>51</v>
      </c>
      <c r="D131" s="53">
        <v>9781786647702</v>
      </c>
      <c r="E131" t="s">
        <v>586</v>
      </c>
      <c r="F131" t="s">
        <v>138</v>
      </c>
      <c r="G131" t="s">
        <v>76</v>
      </c>
      <c r="H131" s="38">
        <v>20</v>
      </c>
      <c r="I131" s="41">
        <v>8</v>
      </c>
      <c r="J131" s="32"/>
      <c r="K131" s="34">
        <v>0</v>
      </c>
      <c r="L131" s="35">
        <f t="shared" si="12"/>
        <v>0</v>
      </c>
      <c r="M131" s="62">
        <f t="shared" si="9"/>
        <v>11</v>
      </c>
      <c r="N131" s="26"/>
    </row>
    <row r="132" spans="1:14" ht="15.75" x14ac:dyDescent="0.25">
      <c r="A132" t="s">
        <v>633</v>
      </c>
      <c r="B132" t="s">
        <v>30</v>
      </c>
      <c r="C132" s="41" t="s">
        <v>51</v>
      </c>
      <c r="D132" s="53">
        <v>9781787552371</v>
      </c>
      <c r="E132" t="s">
        <v>586</v>
      </c>
      <c r="F132" t="s">
        <v>139</v>
      </c>
      <c r="G132" t="s">
        <v>140</v>
      </c>
      <c r="H132" s="38">
        <v>20</v>
      </c>
      <c r="I132" s="41">
        <v>8</v>
      </c>
      <c r="J132" s="32"/>
      <c r="K132" s="34">
        <v>0</v>
      </c>
      <c r="L132" s="35">
        <f t="shared" si="12"/>
        <v>0</v>
      </c>
      <c r="M132" s="62">
        <f t="shared" si="9"/>
        <v>11</v>
      </c>
      <c r="N132" s="26"/>
    </row>
    <row r="133" spans="1:14" ht="15.75" x14ac:dyDescent="0.25">
      <c r="A133" t="s">
        <v>633</v>
      </c>
      <c r="B133" t="s">
        <v>30</v>
      </c>
      <c r="C133" s="41" t="s">
        <v>51</v>
      </c>
      <c r="D133" s="53">
        <v>9781804175880</v>
      </c>
      <c r="E133" t="s">
        <v>586</v>
      </c>
      <c r="F133" t="s">
        <v>141</v>
      </c>
      <c r="G133" t="s">
        <v>142</v>
      </c>
      <c r="H133" s="38">
        <v>20</v>
      </c>
      <c r="I133" s="41">
        <v>8</v>
      </c>
      <c r="J133" s="32"/>
      <c r="K133" s="34">
        <v>0</v>
      </c>
      <c r="L133" s="35">
        <f t="shared" si="12"/>
        <v>0</v>
      </c>
      <c r="M133" s="62">
        <f t="shared" si="9"/>
        <v>11</v>
      </c>
      <c r="N133" s="26"/>
    </row>
    <row r="134" spans="1:14" ht="15.75" x14ac:dyDescent="0.25">
      <c r="A134" t="s">
        <v>633</v>
      </c>
      <c r="B134" t="s">
        <v>30</v>
      </c>
      <c r="C134" s="41" t="s">
        <v>51</v>
      </c>
      <c r="D134" s="53">
        <v>9781786648105</v>
      </c>
      <c r="E134" t="s">
        <v>586</v>
      </c>
      <c r="F134" t="s">
        <v>143</v>
      </c>
      <c r="G134" t="s">
        <v>144</v>
      </c>
      <c r="H134" s="38">
        <v>20</v>
      </c>
      <c r="I134" s="41">
        <v>8</v>
      </c>
      <c r="J134" s="32"/>
      <c r="K134" s="34">
        <v>0</v>
      </c>
      <c r="L134" s="35">
        <f t="shared" si="12"/>
        <v>0</v>
      </c>
      <c r="M134" s="62">
        <f t="shared" si="9"/>
        <v>11</v>
      </c>
      <c r="N134" s="26"/>
    </row>
    <row r="135" spans="1:14" ht="15.75" x14ac:dyDescent="0.25">
      <c r="A135" t="s">
        <v>633</v>
      </c>
      <c r="B135" t="s">
        <v>30</v>
      </c>
      <c r="C135" s="41" t="s">
        <v>51</v>
      </c>
      <c r="D135" s="53">
        <v>9781786648068</v>
      </c>
      <c r="E135" t="s">
        <v>586</v>
      </c>
      <c r="F135" t="s">
        <v>100</v>
      </c>
      <c r="G135" t="s">
        <v>634</v>
      </c>
      <c r="H135" s="38">
        <v>20</v>
      </c>
      <c r="I135" s="41">
        <v>8</v>
      </c>
      <c r="J135" s="32"/>
      <c r="K135" s="34">
        <v>0</v>
      </c>
      <c r="L135" s="35">
        <f t="shared" si="12"/>
        <v>0</v>
      </c>
      <c r="M135" s="62">
        <f t="shared" si="9"/>
        <v>11</v>
      </c>
      <c r="N135" s="26"/>
    </row>
    <row r="136" spans="1:14" s="44" customFormat="1" ht="15.75" x14ac:dyDescent="0.25">
      <c r="A136" s="44" t="s">
        <v>633</v>
      </c>
      <c r="B136" s="44" t="s">
        <v>30</v>
      </c>
      <c r="C136" s="109" t="s">
        <v>51</v>
      </c>
      <c r="D136" s="110">
        <v>9781787556836</v>
      </c>
      <c r="E136" s="44" t="s">
        <v>586</v>
      </c>
      <c r="F136" s="44" t="s">
        <v>145</v>
      </c>
      <c r="G136" s="44" t="s">
        <v>635</v>
      </c>
      <c r="H136" s="111">
        <v>20</v>
      </c>
      <c r="I136" s="109">
        <v>8</v>
      </c>
      <c r="J136" s="112"/>
      <c r="K136" s="34">
        <v>0</v>
      </c>
      <c r="L136" s="35">
        <f t="shared" si="12"/>
        <v>0</v>
      </c>
      <c r="M136" s="115">
        <f t="shared" si="9"/>
        <v>11</v>
      </c>
      <c r="N136" s="114"/>
    </row>
    <row r="137" spans="1:14" ht="15.75" x14ac:dyDescent="0.25">
      <c r="A137" t="s">
        <v>633</v>
      </c>
      <c r="B137" t="s">
        <v>30</v>
      </c>
      <c r="C137" s="41" t="s">
        <v>51</v>
      </c>
      <c r="D137" s="53">
        <v>9781839641923</v>
      </c>
      <c r="E137" t="s">
        <v>586</v>
      </c>
      <c r="F137" t="s">
        <v>146</v>
      </c>
      <c r="G137" t="s">
        <v>147</v>
      </c>
      <c r="H137" s="38">
        <v>20</v>
      </c>
      <c r="I137" s="41">
        <v>8</v>
      </c>
      <c r="J137" s="32"/>
      <c r="K137" s="34">
        <v>0</v>
      </c>
      <c r="L137" s="35">
        <f t="shared" si="12"/>
        <v>0</v>
      </c>
      <c r="M137" s="62">
        <f t="shared" si="9"/>
        <v>11</v>
      </c>
      <c r="N137" s="26"/>
    </row>
    <row r="138" spans="1:14" ht="15.75" x14ac:dyDescent="0.25">
      <c r="A138" t="s">
        <v>633</v>
      </c>
      <c r="B138" t="s">
        <v>30</v>
      </c>
      <c r="C138" s="41" t="s">
        <v>51</v>
      </c>
      <c r="D138" s="53">
        <v>9781786647696</v>
      </c>
      <c r="E138" t="s">
        <v>586</v>
      </c>
      <c r="F138" t="s">
        <v>148</v>
      </c>
      <c r="G138" t="s">
        <v>636</v>
      </c>
      <c r="H138" s="38">
        <v>20</v>
      </c>
      <c r="I138" s="41">
        <v>8</v>
      </c>
      <c r="J138" s="32"/>
      <c r="K138" s="34">
        <v>0</v>
      </c>
      <c r="L138" s="35">
        <f t="shared" si="12"/>
        <v>0</v>
      </c>
      <c r="M138" s="62">
        <f t="shared" si="9"/>
        <v>11</v>
      </c>
      <c r="N138" s="26"/>
    </row>
    <row r="139" spans="1:14" ht="15.75" x14ac:dyDescent="0.25">
      <c r="A139" t="s">
        <v>633</v>
      </c>
      <c r="B139" t="s">
        <v>30</v>
      </c>
      <c r="C139" s="41" t="s">
        <v>51</v>
      </c>
      <c r="D139" s="53">
        <v>9781839647741</v>
      </c>
      <c r="E139" t="s">
        <v>586</v>
      </c>
      <c r="F139" t="s">
        <v>149</v>
      </c>
      <c r="G139" t="s">
        <v>150</v>
      </c>
      <c r="H139" s="38">
        <v>20</v>
      </c>
      <c r="I139" s="41">
        <v>8</v>
      </c>
      <c r="J139" s="32"/>
      <c r="K139" s="34">
        <v>0</v>
      </c>
      <c r="L139" s="35">
        <f t="shared" si="12"/>
        <v>0</v>
      </c>
      <c r="M139" s="62">
        <f t="shared" si="9"/>
        <v>11</v>
      </c>
      <c r="N139" s="26"/>
    </row>
    <row r="140" spans="1:14" ht="15.75" x14ac:dyDescent="0.25">
      <c r="A140" t="s">
        <v>633</v>
      </c>
      <c r="B140" t="s">
        <v>30</v>
      </c>
      <c r="C140" s="41" t="s">
        <v>51</v>
      </c>
      <c r="D140" s="53">
        <v>9781804175903</v>
      </c>
      <c r="E140" t="s">
        <v>586</v>
      </c>
      <c r="F140" t="s">
        <v>70</v>
      </c>
      <c r="G140" t="s">
        <v>151</v>
      </c>
      <c r="H140" s="38">
        <v>20</v>
      </c>
      <c r="I140" s="41">
        <v>8</v>
      </c>
      <c r="J140" s="32"/>
      <c r="K140" s="34">
        <v>0</v>
      </c>
      <c r="L140" s="35">
        <f t="shared" si="12"/>
        <v>0</v>
      </c>
      <c r="M140" s="62">
        <f t="shared" si="9"/>
        <v>11</v>
      </c>
      <c r="N140" s="26"/>
    </row>
    <row r="141" spans="1:14" ht="15.75" x14ac:dyDescent="0.25">
      <c r="A141" t="s">
        <v>633</v>
      </c>
      <c r="B141" t="s">
        <v>30</v>
      </c>
      <c r="C141" s="41" t="s">
        <v>51</v>
      </c>
      <c r="D141" s="53">
        <v>9781804175910</v>
      </c>
      <c r="E141" t="s">
        <v>586</v>
      </c>
      <c r="F141" t="s">
        <v>71</v>
      </c>
      <c r="G141" t="s">
        <v>152</v>
      </c>
      <c r="H141" s="38">
        <v>20</v>
      </c>
      <c r="I141" s="41">
        <v>8</v>
      </c>
      <c r="J141" s="32"/>
      <c r="K141" s="34">
        <v>0</v>
      </c>
      <c r="L141" s="35">
        <f t="shared" si="12"/>
        <v>0</v>
      </c>
      <c r="M141" s="62">
        <f t="shared" si="9"/>
        <v>11</v>
      </c>
      <c r="N141" s="26"/>
    </row>
    <row r="142" spans="1:14" ht="15.75" x14ac:dyDescent="0.25">
      <c r="A142" t="s">
        <v>633</v>
      </c>
      <c r="B142" t="s">
        <v>30</v>
      </c>
      <c r="C142" s="41" t="s">
        <v>51</v>
      </c>
      <c r="D142" s="53">
        <v>9781839648830</v>
      </c>
      <c r="E142" t="s">
        <v>586</v>
      </c>
      <c r="F142" t="s">
        <v>153</v>
      </c>
      <c r="G142" t="s">
        <v>154</v>
      </c>
      <c r="H142" s="38">
        <v>20</v>
      </c>
      <c r="I142" s="41">
        <v>8</v>
      </c>
      <c r="J142" s="32"/>
      <c r="K142" s="34">
        <v>0</v>
      </c>
      <c r="L142" s="35">
        <f t="shared" si="12"/>
        <v>0</v>
      </c>
      <c r="M142" s="62">
        <f t="shared" si="9"/>
        <v>11</v>
      </c>
      <c r="N142" s="26"/>
    </row>
    <row r="143" spans="1:14" ht="15.75" x14ac:dyDescent="0.25">
      <c r="A143" t="s">
        <v>633</v>
      </c>
      <c r="B143" t="s">
        <v>30</v>
      </c>
      <c r="C143" s="41" t="s">
        <v>51</v>
      </c>
      <c r="D143" s="53">
        <v>9781839644757</v>
      </c>
      <c r="E143" t="s">
        <v>586</v>
      </c>
      <c r="F143" t="s">
        <v>155</v>
      </c>
      <c r="G143" t="s">
        <v>156</v>
      </c>
      <c r="H143" s="38">
        <v>20</v>
      </c>
      <c r="I143" s="41">
        <v>8</v>
      </c>
      <c r="J143" s="32"/>
      <c r="K143" s="34">
        <v>0</v>
      </c>
      <c r="L143" s="35">
        <f t="shared" si="12"/>
        <v>0</v>
      </c>
      <c r="M143" s="62">
        <f t="shared" si="9"/>
        <v>11</v>
      </c>
      <c r="N143" s="26"/>
    </row>
    <row r="144" spans="1:14" ht="15.75" x14ac:dyDescent="0.25">
      <c r="A144" t="s">
        <v>633</v>
      </c>
      <c r="B144" t="s">
        <v>30</v>
      </c>
      <c r="C144" s="41" t="s">
        <v>51</v>
      </c>
      <c r="D144" s="53">
        <v>9781839641664</v>
      </c>
      <c r="E144" t="s">
        <v>586</v>
      </c>
      <c r="F144" t="s">
        <v>157</v>
      </c>
      <c r="G144" t="s">
        <v>158</v>
      </c>
      <c r="H144" s="38">
        <v>20</v>
      </c>
      <c r="I144" s="41">
        <v>8</v>
      </c>
      <c r="J144" s="32"/>
      <c r="K144" s="34">
        <v>0</v>
      </c>
      <c r="L144" s="35">
        <f t="shared" si="12"/>
        <v>0</v>
      </c>
      <c r="M144" s="62">
        <f t="shared" si="9"/>
        <v>11</v>
      </c>
      <c r="N144" s="26"/>
    </row>
    <row r="145" spans="1:14" ht="15.75" x14ac:dyDescent="0.25">
      <c r="A145" t="s">
        <v>633</v>
      </c>
      <c r="B145" t="s">
        <v>30</v>
      </c>
      <c r="C145" s="41" t="s">
        <v>51</v>
      </c>
      <c r="D145" s="53">
        <v>9781804178010</v>
      </c>
      <c r="E145" t="s">
        <v>586</v>
      </c>
      <c r="F145" t="s">
        <v>128</v>
      </c>
      <c r="G145" t="s">
        <v>637</v>
      </c>
      <c r="H145" s="38">
        <v>20</v>
      </c>
      <c r="I145" s="41">
        <v>8</v>
      </c>
      <c r="J145" s="32"/>
      <c r="K145" s="34">
        <v>0</v>
      </c>
      <c r="L145" s="35">
        <f t="shared" si="12"/>
        <v>0</v>
      </c>
      <c r="M145" s="62">
        <f t="shared" si="9"/>
        <v>11</v>
      </c>
      <c r="N145" s="26"/>
    </row>
    <row r="146" spans="1:14" ht="15.75" x14ac:dyDescent="0.25">
      <c r="A146" t="s">
        <v>633</v>
      </c>
      <c r="B146" t="s">
        <v>30</v>
      </c>
      <c r="C146" s="41" t="s">
        <v>51</v>
      </c>
      <c r="D146" s="53">
        <v>9781804178003</v>
      </c>
      <c r="E146" t="s">
        <v>586</v>
      </c>
      <c r="F146" t="s">
        <v>129</v>
      </c>
      <c r="G146" t="s">
        <v>130</v>
      </c>
      <c r="H146" s="38">
        <v>20</v>
      </c>
      <c r="I146" s="41">
        <v>8</v>
      </c>
      <c r="J146" s="32"/>
      <c r="K146" s="34">
        <v>0</v>
      </c>
      <c r="L146" s="35">
        <f t="shared" si="12"/>
        <v>0</v>
      </c>
      <c r="M146" s="62">
        <f t="shared" si="9"/>
        <v>11</v>
      </c>
      <c r="N146" s="26"/>
    </row>
    <row r="147" spans="1:14" ht="15.75" x14ac:dyDescent="0.25">
      <c r="A147" t="s">
        <v>633</v>
      </c>
      <c r="B147" t="s">
        <v>30</v>
      </c>
      <c r="C147" s="41" t="s">
        <v>51</v>
      </c>
      <c r="D147" s="53">
        <v>9781839642364</v>
      </c>
      <c r="E147" t="s">
        <v>586</v>
      </c>
      <c r="F147" t="s">
        <v>159</v>
      </c>
      <c r="G147" t="s">
        <v>160</v>
      </c>
      <c r="H147" s="38">
        <v>20</v>
      </c>
      <c r="I147" s="41">
        <v>8</v>
      </c>
      <c r="J147" s="32"/>
      <c r="K147" s="34">
        <v>0</v>
      </c>
      <c r="L147" s="35">
        <f t="shared" si="12"/>
        <v>0</v>
      </c>
      <c r="M147" s="62">
        <f t="shared" si="9"/>
        <v>11</v>
      </c>
      <c r="N147" s="26"/>
    </row>
    <row r="148" spans="1:14" ht="15.75" x14ac:dyDescent="0.25">
      <c r="A148" t="s">
        <v>638</v>
      </c>
      <c r="B148" t="s">
        <v>30</v>
      </c>
      <c r="C148" s="41" t="s">
        <v>51</v>
      </c>
      <c r="D148" s="53">
        <v>9780857758491</v>
      </c>
      <c r="E148" t="s">
        <v>586</v>
      </c>
      <c r="F148" t="s">
        <v>161</v>
      </c>
      <c r="G148" t="s">
        <v>639</v>
      </c>
      <c r="H148" s="38">
        <v>20</v>
      </c>
      <c r="I148" s="41">
        <v>8</v>
      </c>
      <c r="J148" s="32"/>
      <c r="K148" s="34">
        <v>0</v>
      </c>
      <c r="L148" s="35">
        <f t="shared" si="12"/>
        <v>0</v>
      </c>
      <c r="M148" s="62">
        <f t="shared" si="9"/>
        <v>11</v>
      </c>
      <c r="N148" s="26"/>
    </row>
    <row r="149" spans="1:14" ht="15.75" x14ac:dyDescent="0.25">
      <c r="A149" s="30"/>
      <c r="B149" s="30"/>
      <c r="C149" s="26"/>
      <c r="D149" s="31"/>
      <c r="E149" s="30"/>
      <c r="F149" s="30"/>
      <c r="G149" s="30"/>
      <c r="H149" s="32"/>
      <c r="I149" s="30"/>
      <c r="J149" s="32"/>
      <c r="K149" s="52"/>
      <c r="L149" s="49"/>
      <c r="M149" s="48"/>
      <c r="N149" s="26"/>
    </row>
    <row r="150" spans="1:14" ht="15.75" customHeight="1" x14ac:dyDescent="0.25">
      <c r="A150" s="21" t="s">
        <v>647</v>
      </c>
      <c r="B150" s="21"/>
      <c r="C150" s="22"/>
      <c r="D150" s="23"/>
      <c r="E150" s="23"/>
      <c r="F150" s="21"/>
      <c r="G150" s="21"/>
      <c r="H150" s="33"/>
      <c r="I150" s="21"/>
      <c r="J150" s="42"/>
      <c r="K150" s="50"/>
      <c r="L150" s="50"/>
      <c r="M150" s="51"/>
      <c r="N150" s="24"/>
    </row>
    <row r="151" spans="1:14" ht="15.75" x14ac:dyDescent="0.25">
      <c r="A151" t="s">
        <v>622</v>
      </c>
      <c r="B151" t="s">
        <v>30</v>
      </c>
      <c r="C151" s="41" t="s">
        <v>51</v>
      </c>
      <c r="D151" s="53">
        <v>9781804172322</v>
      </c>
      <c r="E151" t="s">
        <v>598</v>
      </c>
      <c r="F151" t="s">
        <v>162</v>
      </c>
      <c r="G151" t="s">
        <v>640</v>
      </c>
      <c r="H151" s="38">
        <v>20</v>
      </c>
      <c r="I151" s="41">
        <v>8</v>
      </c>
      <c r="J151" s="32"/>
      <c r="K151" s="34">
        <v>0</v>
      </c>
      <c r="L151" s="35">
        <f t="shared" ref="L151:L152" si="13">K151*M151</f>
        <v>0</v>
      </c>
      <c r="M151" s="62">
        <f t="shared" si="9"/>
        <v>11</v>
      </c>
      <c r="N151" s="26"/>
    </row>
    <row r="152" spans="1:14" ht="15.75" x14ac:dyDescent="0.25">
      <c r="A152" t="s">
        <v>622</v>
      </c>
      <c r="B152" t="s">
        <v>30</v>
      </c>
      <c r="C152" s="41" t="s">
        <v>51</v>
      </c>
      <c r="D152" s="53">
        <v>9781786647825</v>
      </c>
      <c r="E152" t="s">
        <v>131</v>
      </c>
      <c r="F152" t="s">
        <v>163</v>
      </c>
      <c r="G152" t="s">
        <v>164</v>
      </c>
      <c r="H152" s="38">
        <v>20</v>
      </c>
      <c r="I152" s="41">
        <v>8</v>
      </c>
      <c r="J152" s="32"/>
      <c r="K152" s="34">
        <v>0</v>
      </c>
      <c r="L152" s="35">
        <f t="shared" si="13"/>
        <v>0</v>
      </c>
      <c r="M152" s="62">
        <f t="shared" si="9"/>
        <v>11</v>
      </c>
      <c r="N152" s="26"/>
    </row>
    <row r="153" spans="1:14" s="107" customFormat="1" ht="15.75" x14ac:dyDescent="0.25">
      <c r="A153" s="107" t="s">
        <v>641</v>
      </c>
      <c r="B153" s="107" t="s">
        <v>30</v>
      </c>
      <c r="C153" s="132" t="s">
        <v>1007</v>
      </c>
      <c r="D153" s="133">
        <v>9781839641510</v>
      </c>
      <c r="E153" s="107" t="s">
        <v>131</v>
      </c>
      <c r="F153" s="107" t="s">
        <v>165</v>
      </c>
      <c r="G153" s="107" t="s">
        <v>642</v>
      </c>
      <c r="H153" s="134">
        <v>20</v>
      </c>
      <c r="I153" s="132">
        <v>8</v>
      </c>
      <c r="J153" s="32"/>
      <c r="K153" s="135">
        <v>0</v>
      </c>
      <c r="L153" s="136">
        <f t="shared" ref="L153:L168" si="14">K153*M153</f>
        <v>0</v>
      </c>
      <c r="M153" s="108">
        <f t="shared" si="9"/>
        <v>11</v>
      </c>
      <c r="N153" s="26" t="s">
        <v>1007</v>
      </c>
    </row>
    <row r="154" spans="1:14" ht="15.75" x14ac:dyDescent="0.25">
      <c r="A154" t="s">
        <v>622</v>
      </c>
      <c r="B154" t="s">
        <v>30</v>
      </c>
      <c r="C154" s="41" t="s">
        <v>51</v>
      </c>
      <c r="D154" s="53">
        <v>9781787552876</v>
      </c>
      <c r="E154" t="s">
        <v>131</v>
      </c>
      <c r="F154" t="s">
        <v>166</v>
      </c>
      <c r="G154" t="s">
        <v>167</v>
      </c>
      <c r="H154" s="38">
        <v>20</v>
      </c>
      <c r="I154" s="41">
        <v>8</v>
      </c>
      <c r="J154" s="32"/>
      <c r="K154" s="34">
        <v>0</v>
      </c>
      <c r="L154" s="35">
        <f t="shared" si="14"/>
        <v>0</v>
      </c>
      <c r="M154" s="62">
        <f t="shared" si="9"/>
        <v>11</v>
      </c>
      <c r="N154" s="26"/>
    </row>
    <row r="155" spans="1:14" ht="15.75" x14ac:dyDescent="0.25">
      <c r="A155" t="s">
        <v>622</v>
      </c>
      <c r="B155" t="s">
        <v>30</v>
      </c>
      <c r="C155" s="41" t="s">
        <v>51</v>
      </c>
      <c r="D155" s="53">
        <v>9781804173442</v>
      </c>
      <c r="E155" t="s">
        <v>131</v>
      </c>
      <c r="F155" t="s">
        <v>168</v>
      </c>
      <c r="G155" t="s">
        <v>169</v>
      </c>
      <c r="H155" s="38">
        <v>20</v>
      </c>
      <c r="I155" s="41">
        <v>8</v>
      </c>
      <c r="K155" s="34">
        <v>0</v>
      </c>
      <c r="L155" s="35">
        <f t="shared" si="14"/>
        <v>0</v>
      </c>
      <c r="M155" s="62">
        <f t="shared" si="9"/>
        <v>11</v>
      </c>
    </row>
    <row r="156" spans="1:14" ht="15.75" x14ac:dyDescent="0.25">
      <c r="A156" t="s">
        <v>622</v>
      </c>
      <c r="B156" t="s">
        <v>30</v>
      </c>
      <c r="C156" s="41" t="s">
        <v>51</v>
      </c>
      <c r="D156" s="53">
        <v>9781786648112</v>
      </c>
      <c r="E156" t="s">
        <v>598</v>
      </c>
      <c r="F156" t="s">
        <v>170</v>
      </c>
      <c r="G156" t="s">
        <v>171</v>
      </c>
      <c r="H156" s="38">
        <v>20</v>
      </c>
      <c r="I156" s="41">
        <v>8</v>
      </c>
      <c r="J156" s="32"/>
      <c r="K156" s="34">
        <v>0</v>
      </c>
      <c r="L156" s="35">
        <f t="shared" si="14"/>
        <v>0</v>
      </c>
      <c r="M156" s="62">
        <f t="shared" si="9"/>
        <v>11</v>
      </c>
      <c r="N156" s="26"/>
    </row>
    <row r="157" spans="1:14" ht="15.75" x14ac:dyDescent="0.25">
      <c r="A157" t="s">
        <v>622</v>
      </c>
      <c r="B157" t="s">
        <v>30</v>
      </c>
      <c r="C157" s="41" t="s">
        <v>51</v>
      </c>
      <c r="D157" s="53">
        <v>9781835621684</v>
      </c>
      <c r="E157" t="s">
        <v>131</v>
      </c>
      <c r="F157" t="s">
        <v>132</v>
      </c>
      <c r="G157" t="s">
        <v>133</v>
      </c>
      <c r="H157" s="38">
        <v>20</v>
      </c>
      <c r="I157" s="41">
        <v>8</v>
      </c>
      <c r="J157" s="32"/>
      <c r="K157" s="34">
        <v>0</v>
      </c>
      <c r="L157" s="35">
        <f t="shared" si="14"/>
        <v>0</v>
      </c>
      <c r="M157" s="62">
        <f t="shared" si="9"/>
        <v>11</v>
      </c>
      <c r="N157" s="26"/>
    </row>
    <row r="158" spans="1:14" ht="15.75" x14ac:dyDescent="0.25">
      <c r="A158" t="s">
        <v>622</v>
      </c>
      <c r="B158" t="s">
        <v>30</v>
      </c>
      <c r="C158" s="41" t="s">
        <v>51</v>
      </c>
      <c r="D158" s="53">
        <v>9781839641657</v>
      </c>
      <c r="E158" t="s">
        <v>131</v>
      </c>
      <c r="F158" t="s">
        <v>172</v>
      </c>
      <c r="G158" t="s">
        <v>173</v>
      </c>
      <c r="H158" s="38">
        <v>20</v>
      </c>
      <c r="I158" s="41">
        <v>8</v>
      </c>
      <c r="J158" s="32"/>
      <c r="K158" s="34">
        <v>0</v>
      </c>
      <c r="L158" s="35">
        <f t="shared" si="14"/>
        <v>0</v>
      </c>
      <c r="M158" s="62">
        <f t="shared" si="9"/>
        <v>11</v>
      </c>
      <c r="N158" s="26"/>
    </row>
    <row r="159" spans="1:14" ht="15.75" x14ac:dyDescent="0.25">
      <c r="A159" t="s">
        <v>641</v>
      </c>
      <c r="B159" t="s">
        <v>30</v>
      </c>
      <c r="C159" s="41" t="s">
        <v>51</v>
      </c>
      <c r="D159" s="53">
        <v>9781839641480</v>
      </c>
      <c r="E159" t="s">
        <v>643</v>
      </c>
      <c r="F159" t="s">
        <v>253</v>
      </c>
      <c r="G159" t="s">
        <v>254</v>
      </c>
      <c r="H159" s="38">
        <v>20</v>
      </c>
      <c r="I159" s="41">
        <v>8</v>
      </c>
      <c r="J159" s="32"/>
      <c r="K159" s="34">
        <v>0</v>
      </c>
      <c r="L159" s="35">
        <f t="shared" si="14"/>
        <v>0</v>
      </c>
      <c r="M159" s="62">
        <f t="shared" ref="M159:M222" si="15">H159-(H159*$F$27)</f>
        <v>11</v>
      </c>
      <c r="N159" s="26"/>
    </row>
    <row r="160" spans="1:14" ht="15.75" x14ac:dyDescent="0.25">
      <c r="A160" t="s">
        <v>622</v>
      </c>
      <c r="B160" t="s">
        <v>30</v>
      </c>
      <c r="C160" s="41" t="s">
        <v>51</v>
      </c>
      <c r="D160" s="53">
        <v>9781804173374</v>
      </c>
      <c r="E160" t="s">
        <v>131</v>
      </c>
      <c r="F160" t="s">
        <v>174</v>
      </c>
      <c r="G160" t="s">
        <v>175</v>
      </c>
      <c r="H160" s="38">
        <v>20</v>
      </c>
      <c r="I160" s="41">
        <v>8</v>
      </c>
      <c r="J160" s="32"/>
      <c r="K160" s="34">
        <v>0</v>
      </c>
      <c r="L160" s="35">
        <f t="shared" si="14"/>
        <v>0</v>
      </c>
      <c r="M160" s="62">
        <f t="shared" si="15"/>
        <v>11</v>
      </c>
      <c r="N160" s="26"/>
    </row>
    <row r="161" spans="1:14" ht="15.75" x14ac:dyDescent="0.25">
      <c r="A161" t="s">
        <v>622</v>
      </c>
      <c r="B161" t="s">
        <v>30</v>
      </c>
      <c r="C161" s="41" t="s">
        <v>51</v>
      </c>
      <c r="D161" s="53">
        <v>9781839649660</v>
      </c>
      <c r="E161" t="s">
        <v>598</v>
      </c>
      <c r="F161" t="s">
        <v>176</v>
      </c>
      <c r="G161" t="s">
        <v>644</v>
      </c>
      <c r="H161" s="38">
        <v>20</v>
      </c>
      <c r="I161" s="41">
        <v>8</v>
      </c>
      <c r="J161" s="32"/>
      <c r="K161" s="34">
        <v>0</v>
      </c>
      <c r="L161" s="35">
        <f t="shared" si="14"/>
        <v>0</v>
      </c>
      <c r="M161" s="62">
        <f t="shared" si="15"/>
        <v>11</v>
      </c>
      <c r="N161" s="26"/>
    </row>
    <row r="162" spans="1:14" ht="15.75" x14ac:dyDescent="0.25">
      <c r="A162" t="s">
        <v>622</v>
      </c>
      <c r="B162" t="s">
        <v>30</v>
      </c>
      <c r="C162" s="41" t="s">
        <v>51</v>
      </c>
      <c r="D162" s="53">
        <v>9781839642388</v>
      </c>
      <c r="E162" t="s">
        <v>598</v>
      </c>
      <c r="F162" t="s">
        <v>177</v>
      </c>
      <c r="G162" t="s">
        <v>178</v>
      </c>
      <c r="H162" s="38">
        <v>20</v>
      </c>
      <c r="I162" s="41">
        <v>8</v>
      </c>
      <c r="J162" s="32"/>
      <c r="K162" s="34">
        <v>0</v>
      </c>
      <c r="L162" s="35">
        <f t="shared" si="14"/>
        <v>0</v>
      </c>
      <c r="M162" s="62">
        <f t="shared" si="15"/>
        <v>11</v>
      </c>
      <c r="N162" s="26"/>
    </row>
    <row r="163" spans="1:14" s="107" customFormat="1" ht="15.75" x14ac:dyDescent="0.25">
      <c r="A163" s="44" t="s">
        <v>622</v>
      </c>
      <c r="B163" s="44" t="s">
        <v>30</v>
      </c>
      <c r="C163" s="109" t="s">
        <v>51</v>
      </c>
      <c r="D163" s="110">
        <v>9781804172254</v>
      </c>
      <c r="E163" s="44" t="s">
        <v>131</v>
      </c>
      <c r="F163" s="44" t="s">
        <v>179</v>
      </c>
      <c r="G163" s="44" t="s">
        <v>645</v>
      </c>
      <c r="H163" s="111">
        <v>20</v>
      </c>
      <c r="I163" s="109">
        <v>8</v>
      </c>
      <c r="J163" s="112"/>
      <c r="K163" s="34">
        <v>0</v>
      </c>
      <c r="L163" s="35">
        <f t="shared" si="14"/>
        <v>0</v>
      </c>
      <c r="M163" s="62">
        <f t="shared" si="15"/>
        <v>11</v>
      </c>
      <c r="N163" s="26"/>
    </row>
    <row r="164" spans="1:14" ht="15.75" x14ac:dyDescent="0.25">
      <c r="A164" t="s">
        <v>622</v>
      </c>
      <c r="B164" t="s">
        <v>30</v>
      </c>
      <c r="C164" s="41" t="s">
        <v>51</v>
      </c>
      <c r="D164" s="53">
        <v>9781839647772</v>
      </c>
      <c r="E164" t="s">
        <v>131</v>
      </c>
      <c r="F164" t="s">
        <v>180</v>
      </c>
      <c r="G164" t="s">
        <v>181</v>
      </c>
      <c r="H164" s="38">
        <v>20</v>
      </c>
      <c r="I164" s="41">
        <v>8</v>
      </c>
      <c r="J164" s="32"/>
      <c r="K164" s="34">
        <v>0</v>
      </c>
      <c r="L164" s="35">
        <f t="shared" si="14"/>
        <v>0</v>
      </c>
      <c r="M164" s="62">
        <f t="shared" si="15"/>
        <v>11</v>
      </c>
      <c r="N164" s="26"/>
    </row>
    <row r="165" spans="1:14" ht="15.75" x14ac:dyDescent="0.25">
      <c r="A165" t="s">
        <v>622</v>
      </c>
      <c r="B165" t="s">
        <v>30</v>
      </c>
      <c r="C165" s="41" t="s">
        <v>51</v>
      </c>
      <c r="D165" s="53">
        <v>9781786645449</v>
      </c>
      <c r="E165" t="s">
        <v>131</v>
      </c>
      <c r="F165" t="s">
        <v>182</v>
      </c>
      <c r="G165" t="s">
        <v>183</v>
      </c>
      <c r="H165" s="38">
        <v>20</v>
      </c>
      <c r="I165" s="41">
        <v>8</v>
      </c>
      <c r="J165" s="32"/>
      <c r="K165" s="34">
        <v>0</v>
      </c>
      <c r="L165" s="35">
        <f t="shared" si="14"/>
        <v>0</v>
      </c>
      <c r="M165" s="62">
        <f t="shared" si="15"/>
        <v>11</v>
      </c>
      <c r="N165" s="26"/>
    </row>
    <row r="166" spans="1:14" ht="15.75" x14ac:dyDescent="0.25">
      <c r="A166" t="s">
        <v>622</v>
      </c>
      <c r="B166" t="s">
        <v>30</v>
      </c>
      <c r="C166" s="41" t="s">
        <v>51</v>
      </c>
      <c r="D166" s="53">
        <v>9781787552869</v>
      </c>
      <c r="E166" s="39" t="s">
        <v>131</v>
      </c>
      <c r="F166" t="s">
        <v>184</v>
      </c>
      <c r="G166" t="s">
        <v>185</v>
      </c>
      <c r="H166" s="38">
        <v>20</v>
      </c>
      <c r="I166" s="41">
        <v>8</v>
      </c>
      <c r="J166" s="32"/>
      <c r="K166" s="34">
        <v>0</v>
      </c>
      <c r="L166" s="35">
        <f t="shared" si="14"/>
        <v>0</v>
      </c>
      <c r="M166" s="62">
        <f t="shared" si="15"/>
        <v>11</v>
      </c>
      <c r="N166" s="26"/>
    </row>
    <row r="167" spans="1:14" ht="15.75" x14ac:dyDescent="0.25">
      <c r="A167" t="s">
        <v>622</v>
      </c>
      <c r="B167" t="s">
        <v>30</v>
      </c>
      <c r="C167" s="41" t="s">
        <v>51</v>
      </c>
      <c r="D167" s="53">
        <v>9781786645517</v>
      </c>
      <c r="E167" t="s">
        <v>598</v>
      </c>
      <c r="F167" t="s">
        <v>186</v>
      </c>
      <c r="G167" t="s">
        <v>187</v>
      </c>
      <c r="H167" s="38">
        <v>20</v>
      </c>
      <c r="I167" s="41">
        <v>8</v>
      </c>
      <c r="J167" s="32"/>
      <c r="K167" s="34">
        <v>0</v>
      </c>
      <c r="L167" s="35">
        <f t="shared" si="14"/>
        <v>0</v>
      </c>
      <c r="M167" s="62">
        <f t="shared" si="15"/>
        <v>11</v>
      </c>
      <c r="N167" s="26"/>
    </row>
    <row r="168" spans="1:14" ht="15.75" x14ac:dyDescent="0.25">
      <c r="A168" t="s">
        <v>622</v>
      </c>
      <c r="B168" t="s">
        <v>30</v>
      </c>
      <c r="C168" s="41" t="s">
        <v>51</v>
      </c>
      <c r="D168" s="53">
        <v>9781787552890</v>
      </c>
      <c r="E168" t="s">
        <v>131</v>
      </c>
      <c r="F168" t="s">
        <v>188</v>
      </c>
      <c r="G168" t="s">
        <v>189</v>
      </c>
      <c r="H168" s="38">
        <v>20</v>
      </c>
      <c r="I168" s="41">
        <v>8</v>
      </c>
      <c r="J168" s="32"/>
      <c r="K168" s="34">
        <v>0</v>
      </c>
      <c r="L168" s="35">
        <f t="shared" si="14"/>
        <v>0</v>
      </c>
      <c r="M168" s="62">
        <f t="shared" si="15"/>
        <v>11</v>
      </c>
      <c r="N168" s="26"/>
    </row>
    <row r="169" spans="1:14" ht="15.75" x14ac:dyDescent="0.25">
      <c r="A169" s="30"/>
      <c r="B169" s="30"/>
      <c r="C169" s="26"/>
      <c r="D169" s="31"/>
      <c r="E169" s="30"/>
      <c r="F169" s="30"/>
      <c r="G169" s="30"/>
      <c r="H169" s="32"/>
      <c r="I169" s="30"/>
      <c r="J169" s="32"/>
      <c r="K169" s="52"/>
      <c r="L169" s="49"/>
      <c r="M169" s="48"/>
      <c r="N169" s="26"/>
    </row>
    <row r="170" spans="1:14" ht="15.75" customHeight="1" x14ac:dyDescent="0.25">
      <c r="A170" s="21" t="s">
        <v>629</v>
      </c>
      <c r="B170" s="21"/>
      <c r="C170" s="22"/>
      <c r="D170" s="23"/>
      <c r="E170" s="23"/>
      <c r="F170" s="21"/>
      <c r="G170" s="21"/>
      <c r="H170" s="33"/>
      <c r="I170" s="21"/>
      <c r="J170" s="42"/>
      <c r="K170" s="50"/>
      <c r="L170" s="50"/>
      <c r="M170" s="51"/>
      <c r="N170" s="24"/>
    </row>
    <row r="171" spans="1:14" ht="15.75" x14ac:dyDescent="0.25">
      <c r="A171" t="s">
        <v>629</v>
      </c>
      <c r="B171" t="s">
        <v>30</v>
      </c>
      <c r="C171" s="41" t="s">
        <v>51</v>
      </c>
      <c r="D171" s="53">
        <v>9781804177099</v>
      </c>
      <c r="E171" t="s">
        <v>648</v>
      </c>
      <c r="F171" t="s">
        <v>190</v>
      </c>
      <c r="G171" t="s">
        <v>191</v>
      </c>
      <c r="H171" s="38">
        <v>20</v>
      </c>
      <c r="I171" s="41">
        <v>8</v>
      </c>
      <c r="K171" s="34">
        <v>0</v>
      </c>
      <c r="L171" s="35">
        <f t="shared" ref="L171:L172" si="16">K171*M171</f>
        <v>0</v>
      </c>
      <c r="M171" s="62">
        <f t="shared" si="15"/>
        <v>11</v>
      </c>
      <c r="N171" s="26"/>
    </row>
    <row r="172" spans="1:14" ht="15.75" x14ac:dyDescent="0.25">
      <c r="A172" t="s">
        <v>629</v>
      </c>
      <c r="B172" t="s">
        <v>30</v>
      </c>
      <c r="C172" s="41" t="s">
        <v>51</v>
      </c>
      <c r="D172" s="53">
        <v>9781804177952</v>
      </c>
      <c r="E172" t="s">
        <v>648</v>
      </c>
      <c r="F172" t="s">
        <v>121</v>
      </c>
      <c r="G172" t="s">
        <v>649</v>
      </c>
      <c r="H172" s="38">
        <v>20</v>
      </c>
      <c r="I172" s="41">
        <v>8</v>
      </c>
      <c r="K172" s="34">
        <v>0</v>
      </c>
      <c r="L172" s="35">
        <f t="shared" si="16"/>
        <v>0</v>
      </c>
      <c r="M172" s="62">
        <f t="shared" si="15"/>
        <v>11</v>
      </c>
      <c r="N172" s="26"/>
    </row>
    <row r="173" spans="1:14" ht="15.75" x14ac:dyDescent="0.25">
      <c r="A173" t="s">
        <v>629</v>
      </c>
      <c r="B173" t="s">
        <v>30</v>
      </c>
      <c r="C173" s="41" t="s">
        <v>51</v>
      </c>
      <c r="D173" s="53">
        <v>9781786647832</v>
      </c>
      <c r="E173" t="s">
        <v>648</v>
      </c>
      <c r="F173" t="s">
        <v>192</v>
      </c>
      <c r="G173" t="s">
        <v>193</v>
      </c>
      <c r="H173" s="38">
        <v>20</v>
      </c>
      <c r="I173" s="41">
        <v>8</v>
      </c>
      <c r="K173" s="34">
        <v>0</v>
      </c>
      <c r="L173" s="35">
        <f t="shared" ref="L173:L183" si="17">K173*M173</f>
        <v>0</v>
      </c>
      <c r="M173" s="62">
        <f t="shared" si="15"/>
        <v>11</v>
      </c>
      <c r="N173" s="26"/>
    </row>
    <row r="174" spans="1:14" ht="15.75" x14ac:dyDescent="0.25">
      <c r="A174" t="s">
        <v>629</v>
      </c>
      <c r="B174" t="s">
        <v>30</v>
      </c>
      <c r="C174" s="41" t="s">
        <v>51</v>
      </c>
      <c r="D174" s="53">
        <v>9781839641930</v>
      </c>
      <c r="E174" t="s">
        <v>131</v>
      </c>
      <c r="F174" t="s">
        <v>194</v>
      </c>
      <c r="G174" t="s">
        <v>195</v>
      </c>
      <c r="H174" s="38">
        <v>20</v>
      </c>
      <c r="I174" s="41">
        <v>8</v>
      </c>
      <c r="K174" s="34">
        <v>0</v>
      </c>
      <c r="L174" s="35">
        <f t="shared" si="17"/>
        <v>0</v>
      </c>
      <c r="M174" s="62">
        <f t="shared" si="15"/>
        <v>11</v>
      </c>
      <c r="N174" s="26"/>
    </row>
    <row r="175" spans="1:14" ht="15.75" x14ac:dyDescent="0.25">
      <c r="A175" t="s">
        <v>629</v>
      </c>
      <c r="B175" t="s">
        <v>30</v>
      </c>
      <c r="C175" s="41" t="s">
        <v>51</v>
      </c>
      <c r="D175" s="53">
        <v>9781786645456</v>
      </c>
      <c r="E175" t="s">
        <v>648</v>
      </c>
      <c r="F175" t="s">
        <v>196</v>
      </c>
      <c r="G175" t="s">
        <v>197</v>
      </c>
      <c r="H175" s="38">
        <v>20</v>
      </c>
      <c r="I175" s="41">
        <v>8</v>
      </c>
      <c r="K175" s="34">
        <v>0</v>
      </c>
      <c r="L175" s="35">
        <f t="shared" si="17"/>
        <v>0</v>
      </c>
      <c r="M175" s="62">
        <f t="shared" si="15"/>
        <v>11</v>
      </c>
      <c r="N175" s="26"/>
    </row>
    <row r="176" spans="1:14" ht="15.75" x14ac:dyDescent="0.25">
      <c r="A176" t="s">
        <v>629</v>
      </c>
      <c r="B176" t="s">
        <v>30</v>
      </c>
      <c r="C176" s="41" t="s">
        <v>51</v>
      </c>
      <c r="D176" s="53">
        <v>9781839644740</v>
      </c>
      <c r="E176" t="s">
        <v>34</v>
      </c>
      <c r="F176" t="s">
        <v>198</v>
      </c>
      <c r="G176" t="s">
        <v>199</v>
      </c>
      <c r="H176" s="38">
        <v>20</v>
      </c>
      <c r="I176" s="41">
        <v>8</v>
      </c>
      <c r="K176" s="34">
        <v>0</v>
      </c>
      <c r="L176" s="35">
        <f t="shared" si="17"/>
        <v>0</v>
      </c>
      <c r="M176" s="62">
        <f t="shared" si="15"/>
        <v>11</v>
      </c>
      <c r="N176" s="26"/>
    </row>
    <row r="177" spans="1:14" ht="15.75" x14ac:dyDescent="0.25">
      <c r="A177" t="s">
        <v>629</v>
      </c>
      <c r="B177" t="s">
        <v>30</v>
      </c>
      <c r="C177" s="41" t="s">
        <v>51</v>
      </c>
      <c r="D177" s="53">
        <v>9781786644640</v>
      </c>
      <c r="E177" t="s">
        <v>34</v>
      </c>
      <c r="F177" t="s">
        <v>200</v>
      </c>
      <c r="G177" t="s">
        <v>201</v>
      </c>
      <c r="H177" s="38">
        <v>20</v>
      </c>
      <c r="I177" s="41">
        <v>8</v>
      </c>
      <c r="K177" s="34">
        <v>0</v>
      </c>
      <c r="L177" s="35">
        <f t="shared" si="17"/>
        <v>0</v>
      </c>
      <c r="M177" s="62">
        <f t="shared" si="15"/>
        <v>11</v>
      </c>
      <c r="N177" s="26"/>
    </row>
    <row r="178" spans="1:14" ht="15.75" x14ac:dyDescent="0.25">
      <c r="A178" t="s">
        <v>629</v>
      </c>
      <c r="B178" t="s">
        <v>30</v>
      </c>
      <c r="C178" s="41" t="s">
        <v>51</v>
      </c>
      <c r="D178" s="53">
        <v>9781839642357</v>
      </c>
      <c r="E178" t="s">
        <v>648</v>
      </c>
      <c r="F178" t="s">
        <v>202</v>
      </c>
      <c r="G178" t="s">
        <v>650</v>
      </c>
      <c r="H178" s="38">
        <v>20</v>
      </c>
      <c r="I178" s="41">
        <v>8</v>
      </c>
      <c r="K178" s="34">
        <v>0</v>
      </c>
      <c r="L178" s="35">
        <f t="shared" si="17"/>
        <v>0</v>
      </c>
      <c r="M178" s="62">
        <f t="shared" si="15"/>
        <v>11</v>
      </c>
      <c r="N178" s="26"/>
    </row>
    <row r="179" spans="1:14" ht="15.75" x14ac:dyDescent="0.25">
      <c r="A179" t="s">
        <v>629</v>
      </c>
      <c r="B179" t="s">
        <v>30</v>
      </c>
      <c r="C179" s="41" t="s">
        <v>51</v>
      </c>
      <c r="D179" s="53">
        <v>9781786644657</v>
      </c>
      <c r="E179" t="s">
        <v>648</v>
      </c>
      <c r="F179" t="s">
        <v>203</v>
      </c>
      <c r="G179" t="s">
        <v>651</v>
      </c>
      <c r="H179" s="38">
        <v>20</v>
      </c>
      <c r="I179" s="41">
        <v>8</v>
      </c>
      <c r="K179" s="34">
        <v>0</v>
      </c>
      <c r="L179" s="35">
        <f t="shared" si="17"/>
        <v>0</v>
      </c>
      <c r="M179" s="62">
        <f t="shared" si="15"/>
        <v>11</v>
      </c>
      <c r="N179" s="26"/>
    </row>
    <row r="180" spans="1:14" ht="15.75" x14ac:dyDescent="0.25">
      <c r="A180" t="s">
        <v>629</v>
      </c>
      <c r="B180" t="s">
        <v>30</v>
      </c>
      <c r="C180" s="41" t="s">
        <v>51</v>
      </c>
      <c r="D180" s="53">
        <v>9781839647710</v>
      </c>
      <c r="E180" t="s">
        <v>648</v>
      </c>
      <c r="F180" t="s">
        <v>204</v>
      </c>
      <c r="G180" t="s">
        <v>205</v>
      </c>
      <c r="H180" s="38">
        <v>20</v>
      </c>
      <c r="I180" s="41">
        <v>8</v>
      </c>
      <c r="K180" s="34">
        <v>0</v>
      </c>
      <c r="L180" s="35">
        <f t="shared" si="17"/>
        <v>0</v>
      </c>
      <c r="M180" s="62">
        <f t="shared" si="15"/>
        <v>11</v>
      </c>
      <c r="N180" s="26"/>
    </row>
    <row r="181" spans="1:14" ht="15.75" x14ac:dyDescent="0.25">
      <c r="A181" t="s">
        <v>629</v>
      </c>
      <c r="B181" t="s">
        <v>30</v>
      </c>
      <c r="C181" s="41" t="s">
        <v>51</v>
      </c>
      <c r="D181" s="53">
        <v>9781786648075</v>
      </c>
      <c r="E181" t="s">
        <v>648</v>
      </c>
      <c r="F181" t="s">
        <v>206</v>
      </c>
      <c r="G181" t="s">
        <v>207</v>
      </c>
      <c r="H181" s="38">
        <v>20</v>
      </c>
      <c r="I181" s="41">
        <v>8</v>
      </c>
      <c r="K181" s="34">
        <v>0</v>
      </c>
      <c r="L181" s="35">
        <f t="shared" si="17"/>
        <v>0</v>
      </c>
      <c r="M181" s="62">
        <f t="shared" si="15"/>
        <v>11</v>
      </c>
      <c r="N181" s="26"/>
    </row>
    <row r="182" spans="1:14" ht="15.75" x14ac:dyDescent="0.25">
      <c r="A182" t="s">
        <v>629</v>
      </c>
      <c r="B182" t="s">
        <v>30</v>
      </c>
      <c r="C182" s="41" t="s">
        <v>51</v>
      </c>
      <c r="D182" s="53">
        <v>9781804177105</v>
      </c>
      <c r="E182" t="s">
        <v>648</v>
      </c>
      <c r="F182" t="s">
        <v>208</v>
      </c>
      <c r="G182" t="s">
        <v>209</v>
      </c>
      <c r="H182" s="38">
        <v>20</v>
      </c>
      <c r="I182" s="41">
        <v>8</v>
      </c>
      <c r="K182" s="34">
        <v>0</v>
      </c>
      <c r="L182" s="35">
        <f t="shared" si="17"/>
        <v>0</v>
      </c>
      <c r="M182" s="62">
        <f t="shared" si="15"/>
        <v>11</v>
      </c>
      <c r="N182" s="26"/>
    </row>
    <row r="183" spans="1:14" ht="15.75" x14ac:dyDescent="0.25">
      <c r="A183" t="s">
        <v>629</v>
      </c>
      <c r="B183" t="s">
        <v>30</v>
      </c>
      <c r="C183" s="41" t="s">
        <v>51</v>
      </c>
      <c r="D183" s="53">
        <v>9781804177969</v>
      </c>
      <c r="E183" t="s">
        <v>648</v>
      </c>
      <c r="F183" t="s">
        <v>122</v>
      </c>
      <c r="G183" t="s">
        <v>123</v>
      </c>
      <c r="H183" s="38">
        <v>20</v>
      </c>
      <c r="I183" s="41">
        <v>8</v>
      </c>
      <c r="K183" s="34">
        <v>0</v>
      </c>
      <c r="L183" s="35">
        <f t="shared" si="17"/>
        <v>0</v>
      </c>
      <c r="M183" s="62">
        <f t="shared" si="15"/>
        <v>11</v>
      </c>
      <c r="N183" s="26"/>
    </row>
    <row r="184" spans="1:14" ht="15.75" x14ac:dyDescent="0.25">
      <c r="A184" s="30"/>
      <c r="B184" s="30"/>
      <c r="C184" s="26"/>
      <c r="D184" s="31"/>
      <c r="E184" s="30"/>
      <c r="F184" s="30"/>
      <c r="G184" s="30"/>
      <c r="H184" s="32"/>
      <c r="I184" s="30"/>
      <c r="J184" s="32"/>
      <c r="L184" s="49"/>
      <c r="M184" s="48"/>
      <c r="N184" s="26"/>
    </row>
    <row r="185" spans="1:14" ht="15.75" customHeight="1" x14ac:dyDescent="0.25">
      <c r="A185" s="21" t="s">
        <v>691</v>
      </c>
      <c r="B185" s="21"/>
      <c r="C185" s="22"/>
      <c r="D185" s="23"/>
      <c r="E185" s="23"/>
      <c r="F185" s="21"/>
      <c r="G185" s="21"/>
      <c r="H185" s="33"/>
      <c r="I185" s="21"/>
      <c r="J185" s="42"/>
      <c r="K185" s="50"/>
      <c r="L185" s="50"/>
      <c r="M185" s="51"/>
      <c r="N185" s="24"/>
    </row>
    <row r="186" spans="1:14" ht="15.75" x14ac:dyDescent="0.25">
      <c r="A186" t="s">
        <v>618</v>
      </c>
      <c r="B186" t="s">
        <v>30</v>
      </c>
      <c r="C186" s="41" t="s">
        <v>51</v>
      </c>
      <c r="D186" s="53">
        <v>9781804177976</v>
      </c>
      <c r="E186" t="s">
        <v>630</v>
      </c>
      <c r="F186" t="s">
        <v>124</v>
      </c>
      <c r="G186" t="s">
        <v>125</v>
      </c>
      <c r="H186" s="38">
        <v>20</v>
      </c>
      <c r="I186" s="41">
        <v>8</v>
      </c>
      <c r="J186" s="32"/>
      <c r="K186" s="34">
        <v>0</v>
      </c>
      <c r="L186" s="35">
        <f t="shared" ref="L186:L187" si="18">K186*M186</f>
        <v>0</v>
      </c>
      <c r="M186" s="62">
        <f t="shared" si="15"/>
        <v>11</v>
      </c>
      <c r="N186" s="26"/>
    </row>
    <row r="187" spans="1:14" ht="15.75" x14ac:dyDescent="0.25">
      <c r="A187" t="s">
        <v>618</v>
      </c>
      <c r="B187" t="s">
        <v>30</v>
      </c>
      <c r="C187" s="41" t="s">
        <v>51</v>
      </c>
      <c r="D187" s="53">
        <v>9781786645579</v>
      </c>
      <c r="E187" t="s">
        <v>652</v>
      </c>
      <c r="F187" t="s">
        <v>211</v>
      </c>
      <c r="G187" t="s">
        <v>33</v>
      </c>
      <c r="H187" s="38">
        <v>20</v>
      </c>
      <c r="I187" s="41">
        <v>8</v>
      </c>
      <c r="J187" s="32"/>
      <c r="K187" s="34">
        <v>0</v>
      </c>
      <c r="L187" s="35">
        <f t="shared" si="18"/>
        <v>0</v>
      </c>
      <c r="M187" s="62">
        <f t="shared" si="15"/>
        <v>11</v>
      </c>
      <c r="N187" s="26"/>
    </row>
    <row r="188" spans="1:14" ht="15.75" x14ac:dyDescent="0.25">
      <c r="A188" t="s">
        <v>618</v>
      </c>
      <c r="B188" t="s">
        <v>30</v>
      </c>
      <c r="C188" s="41" t="s">
        <v>51</v>
      </c>
      <c r="D188" s="53">
        <v>9781786647689</v>
      </c>
      <c r="E188" t="s">
        <v>34</v>
      </c>
      <c r="F188" t="s">
        <v>212</v>
      </c>
      <c r="G188" t="s">
        <v>201</v>
      </c>
      <c r="H188" s="38">
        <v>20</v>
      </c>
      <c r="I188" s="41">
        <v>8</v>
      </c>
      <c r="J188" s="32"/>
      <c r="K188" s="34">
        <v>0</v>
      </c>
      <c r="L188" s="35">
        <f t="shared" ref="L188:L229" si="19">K188*M188</f>
        <v>0</v>
      </c>
      <c r="M188" s="62">
        <f t="shared" si="15"/>
        <v>11</v>
      </c>
      <c r="N188" s="26"/>
    </row>
    <row r="189" spans="1:14" ht="15.75" x14ac:dyDescent="0.25">
      <c r="A189" t="s">
        <v>618</v>
      </c>
      <c r="B189" t="s">
        <v>30</v>
      </c>
      <c r="C189" s="41" t="s">
        <v>51</v>
      </c>
      <c r="D189" s="53">
        <v>9781804172728</v>
      </c>
      <c r="E189" t="s">
        <v>34</v>
      </c>
      <c r="F189" t="s">
        <v>213</v>
      </c>
      <c r="G189" t="s">
        <v>653</v>
      </c>
      <c r="H189" s="38">
        <v>20</v>
      </c>
      <c r="I189" s="41">
        <v>8</v>
      </c>
      <c r="J189" s="32"/>
      <c r="K189" s="34">
        <v>0</v>
      </c>
      <c r="L189" s="35">
        <f t="shared" si="19"/>
        <v>0</v>
      </c>
      <c r="M189" s="62">
        <f t="shared" si="15"/>
        <v>11</v>
      </c>
      <c r="N189" s="26"/>
    </row>
    <row r="190" spans="1:14" ht="15.75" x14ac:dyDescent="0.25">
      <c r="A190" t="s">
        <v>618</v>
      </c>
      <c r="B190" t="s">
        <v>30</v>
      </c>
      <c r="C190" s="41" t="s">
        <v>51</v>
      </c>
      <c r="D190" s="53">
        <v>9781787552951</v>
      </c>
      <c r="E190" t="s">
        <v>630</v>
      </c>
      <c r="F190" t="s">
        <v>214</v>
      </c>
      <c r="G190" t="s">
        <v>654</v>
      </c>
      <c r="H190" s="38">
        <v>20</v>
      </c>
      <c r="I190" s="41">
        <v>8</v>
      </c>
      <c r="J190" s="32"/>
      <c r="K190" s="34">
        <v>0</v>
      </c>
      <c r="L190" s="35">
        <f t="shared" si="19"/>
        <v>0</v>
      </c>
      <c r="M190" s="62">
        <f t="shared" si="15"/>
        <v>11</v>
      </c>
      <c r="N190" s="26"/>
    </row>
    <row r="191" spans="1:14" ht="15.75" x14ac:dyDescent="0.25">
      <c r="A191" t="s">
        <v>618</v>
      </c>
      <c r="B191" t="s">
        <v>30</v>
      </c>
      <c r="C191" s="41" t="s">
        <v>51</v>
      </c>
      <c r="D191" s="53">
        <v>9781839648823</v>
      </c>
      <c r="E191" t="s">
        <v>630</v>
      </c>
      <c r="F191" t="s">
        <v>215</v>
      </c>
      <c r="G191" t="s">
        <v>655</v>
      </c>
      <c r="H191" s="38">
        <v>20</v>
      </c>
      <c r="I191" s="41">
        <v>8</v>
      </c>
      <c r="J191" s="32"/>
      <c r="K191" s="34">
        <v>0</v>
      </c>
      <c r="L191" s="35">
        <f t="shared" si="19"/>
        <v>0</v>
      </c>
      <c r="M191" s="62">
        <f t="shared" si="15"/>
        <v>11</v>
      </c>
      <c r="N191" s="26"/>
    </row>
    <row r="192" spans="1:14" ht="15.75" x14ac:dyDescent="0.25">
      <c r="A192" t="s">
        <v>618</v>
      </c>
      <c r="B192" t="s">
        <v>30</v>
      </c>
      <c r="C192" s="41" t="s">
        <v>51</v>
      </c>
      <c r="D192" s="53">
        <v>9781839644801</v>
      </c>
      <c r="E192" t="s">
        <v>34</v>
      </c>
      <c r="F192" t="s">
        <v>216</v>
      </c>
      <c r="G192" t="s">
        <v>656</v>
      </c>
      <c r="H192" s="38">
        <v>20</v>
      </c>
      <c r="I192" s="41">
        <v>8</v>
      </c>
      <c r="J192" s="32"/>
      <c r="K192" s="34">
        <v>0</v>
      </c>
      <c r="L192" s="35">
        <f t="shared" si="19"/>
        <v>0</v>
      </c>
      <c r="M192" s="62">
        <f t="shared" si="15"/>
        <v>11</v>
      </c>
      <c r="N192" s="26"/>
    </row>
    <row r="193" spans="1:14" ht="15.75" x14ac:dyDescent="0.25">
      <c r="A193" t="s">
        <v>618</v>
      </c>
      <c r="B193" t="s">
        <v>30</v>
      </c>
      <c r="C193" s="41" t="s">
        <v>51</v>
      </c>
      <c r="D193" s="53">
        <v>9781839641862</v>
      </c>
      <c r="E193" t="s">
        <v>652</v>
      </c>
      <c r="F193" t="s">
        <v>217</v>
      </c>
      <c r="G193" t="s">
        <v>657</v>
      </c>
      <c r="H193" s="38">
        <v>20</v>
      </c>
      <c r="I193" s="41">
        <v>8</v>
      </c>
      <c r="J193" s="32"/>
      <c r="K193" s="34">
        <v>0</v>
      </c>
      <c r="L193" s="35">
        <f t="shared" si="19"/>
        <v>0</v>
      </c>
      <c r="M193" s="62">
        <f t="shared" si="15"/>
        <v>11</v>
      </c>
      <c r="N193" s="26"/>
    </row>
    <row r="194" spans="1:14" ht="15.75" x14ac:dyDescent="0.25">
      <c r="A194" t="s">
        <v>618</v>
      </c>
      <c r="B194" t="s">
        <v>30</v>
      </c>
      <c r="C194" s="41" t="s">
        <v>51</v>
      </c>
      <c r="D194" s="53">
        <v>9781839647680</v>
      </c>
      <c r="E194" t="s">
        <v>652</v>
      </c>
      <c r="F194" t="s">
        <v>218</v>
      </c>
      <c r="G194" t="s">
        <v>658</v>
      </c>
      <c r="H194" s="38">
        <v>20</v>
      </c>
      <c r="I194" s="41">
        <v>8</v>
      </c>
      <c r="J194" s="32"/>
      <c r="K194" s="34">
        <v>0</v>
      </c>
      <c r="L194" s="35">
        <f t="shared" si="19"/>
        <v>0</v>
      </c>
      <c r="M194" s="62">
        <f t="shared" si="15"/>
        <v>11</v>
      </c>
      <c r="N194" s="26"/>
    </row>
    <row r="195" spans="1:14" ht="15.75" x14ac:dyDescent="0.25">
      <c r="A195" t="s">
        <v>618</v>
      </c>
      <c r="B195" t="s">
        <v>30</v>
      </c>
      <c r="C195" s="41" t="s">
        <v>51</v>
      </c>
      <c r="D195" s="53">
        <v>9781783613755</v>
      </c>
      <c r="E195" t="s">
        <v>630</v>
      </c>
      <c r="F195" t="s">
        <v>219</v>
      </c>
      <c r="G195" t="s">
        <v>659</v>
      </c>
      <c r="H195" s="38">
        <v>20</v>
      </c>
      <c r="I195" s="41">
        <v>8</v>
      </c>
      <c r="J195" s="32"/>
      <c r="K195" s="34">
        <v>0</v>
      </c>
      <c r="L195" s="35">
        <f t="shared" si="19"/>
        <v>0</v>
      </c>
      <c r="M195" s="62">
        <f t="shared" si="15"/>
        <v>11</v>
      </c>
      <c r="N195" s="26"/>
    </row>
    <row r="196" spans="1:14" ht="15.75" x14ac:dyDescent="0.25">
      <c r="A196" t="s">
        <v>618</v>
      </c>
      <c r="B196" t="s">
        <v>30</v>
      </c>
      <c r="C196" s="41" t="s">
        <v>51</v>
      </c>
      <c r="D196" s="53">
        <v>9781783613748</v>
      </c>
      <c r="E196" t="s">
        <v>630</v>
      </c>
      <c r="F196" t="s">
        <v>220</v>
      </c>
      <c r="G196" t="s">
        <v>659</v>
      </c>
      <c r="H196" s="38">
        <v>20</v>
      </c>
      <c r="I196" s="41">
        <v>8</v>
      </c>
      <c r="J196" s="32"/>
      <c r="K196" s="34">
        <v>0</v>
      </c>
      <c r="L196" s="35">
        <f t="shared" si="19"/>
        <v>0</v>
      </c>
      <c r="M196" s="62">
        <f t="shared" si="15"/>
        <v>11</v>
      </c>
      <c r="N196" s="26"/>
    </row>
    <row r="197" spans="1:14" ht="15.75" x14ac:dyDescent="0.25">
      <c r="A197" t="s">
        <v>618</v>
      </c>
      <c r="B197" t="s">
        <v>30</v>
      </c>
      <c r="C197" s="41" t="s">
        <v>51</v>
      </c>
      <c r="D197" s="53">
        <v>9781804171646</v>
      </c>
      <c r="E197" t="s">
        <v>630</v>
      </c>
      <c r="F197" t="s">
        <v>221</v>
      </c>
      <c r="G197" t="s">
        <v>660</v>
      </c>
      <c r="H197" s="38">
        <v>20</v>
      </c>
      <c r="I197" s="41">
        <v>8</v>
      </c>
      <c r="J197" s="32"/>
      <c r="K197" s="34">
        <v>0</v>
      </c>
      <c r="L197" s="35">
        <f t="shared" si="19"/>
        <v>0</v>
      </c>
      <c r="M197" s="62">
        <f t="shared" si="15"/>
        <v>11</v>
      </c>
      <c r="N197" s="26"/>
    </row>
    <row r="198" spans="1:14" ht="15.75" x14ac:dyDescent="0.25">
      <c r="A198" t="s">
        <v>618</v>
      </c>
      <c r="B198" t="s">
        <v>30</v>
      </c>
      <c r="C198" s="41" t="s">
        <v>51</v>
      </c>
      <c r="D198" s="53">
        <v>9781839649394</v>
      </c>
      <c r="E198" t="s">
        <v>34</v>
      </c>
      <c r="F198" t="s">
        <v>222</v>
      </c>
      <c r="G198" t="s">
        <v>661</v>
      </c>
      <c r="H198" s="38">
        <v>20</v>
      </c>
      <c r="I198" s="41">
        <v>8</v>
      </c>
      <c r="J198" s="32"/>
      <c r="K198" s="34">
        <v>0</v>
      </c>
      <c r="L198" s="35">
        <f t="shared" si="19"/>
        <v>0</v>
      </c>
      <c r="M198" s="62">
        <f t="shared" si="15"/>
        <v>11</v>
      </c>
      <c r="N198" s="26"/>
    </row>
    <row r="199" spans="1:14" ht="15.75" x14ac:dyDescent="0.25">
      <c r="A199" t="s">
        <v>618</v>
      </c>
      <c r="B199" t="s">
        <v>30</v>
      </c>
      <c r="C199" s="41" t="s">
        <v>51</v>
      </c>
      <c r="D199" s="53">
        <v>9781787552678</v>
      </c>
      <c r="E199" t="s">
        <v>652</v>
      </c>
      <c r="F199" t="s">
        <v>223</v>
      </c>
      <c r="G199" t="s">
        <v>33</v>
      </c>
      <c r="H199" s="38">
        <v>20</v>
      </c>
      <c r="I199" s="41">
        <v>8</v>
      </c>
      <c r="J199" s="32"/>
      <c r="K199" s="34">
        <v>0</v>
      </c>
      <c r="L199" s="35">
        <f t="shared" si="19"/>
        <v>0</v>
      </c>
      <c r="M199" s="62">
        <f t="shared" si="15"/>
        <v>11</v>
      </c>
      <c r="N199" s="26"/>
    </row>
    <row r="200" spans="1:14" ht="15.75" x14ac:dyDescent="0.25">
      <c r="A200" t="s">
        <v>618</v>
      </c>
      <c r="B200" t="s">
        <v>30</v>
      </c>
      <c r="C200" s="41" t="s">
        <v>51</v>
      </c>
      <c r="D200" s="53">
        <v>9781783619887</v>
      </c>
      <c r="E200" t="s">
        <v>652</v>
      </c>
      <c r="F200" t="s">
        <v>224</v>
      </c>
      <c r="G200" t="s">
        <v>33</v>
      </c>
      <c r="H200" s="38">
        <v>20</v>
      </c>
      <c r="I200" s="41">
        <v>8</v>
      </c>
      <c r="J200" s="32"/>
      <c r="K200" s="34">
        <v>0</v>
      </c>
      <c r="L200" s="35">
        <f t="shared" si="19"/>
        <v>0</v>
      </c>
      <c r="M200" s="62">
        <f t="shared" si="15"/>
        <v>11</v>
      </c>
      <c r="N200" s="26"/>
    </row>
    <row r="201" spans="1:14" ht="15.75" x14ac:dyDescent="0.25">
      <c r="A201" t="s">
        <v>618</v>
      </c>
      <c r="B201" t="s">
        <v>30</v>
      </c>
      <c r="C201" s="41" t="s">
        <v>51</v>
      </c>
      <c r="D201" s="53">
        <v>9781787556942</v>
      </c>
      <c r="E201" t="s">
        <v>652</v>
      </c>
      <c r="F201" t="s">
        <v>225</v>
      </c>
      <c r="G201" t="s">
        <v>657</v>
      </c>
      <c r="H201" s="38">
        <v>20</v>
      </c>
      <c r="I201" s="41">
        <v>8</v>
      </c>
      <c r="J201" s="32"/>
      <c r="K201" s="34">
        <v>0</v>
      </c>
      <c r="L201" s="35">
        <f t="shared" si="19"/>
        <v>0</v>
      </c>
      <c r="M201" s="62">
        <f t="shared" si="15"/>
        <v>11</v>
      </c>
      <c r="N201" s="26"/>
    </row>
    <row r="202" spans="1:14" ht="15.75" x14ac:dyDescent="0.25">
      <c r="A202" t="s">
        <v>618</v>
      </c>
      <c r="B202" t="s">
        <v>30</v>
      </c>
      <c r="C202" s="41" t="s">
        <v>51</v>
      </c>
      <c r="D202" s="53">
        <v>9781787557802</v>
      </c>
      <c r="E202" t="s">
        <v>652</v>
      </c>
      <c r="F202" t="s">
        <v>226</v>
      </c>
      <c r="G202" t="s">
        <v>662</v>
      </c>
      <c r="H202" s="38">
        <v>20</v>
      </c>
      <c r="I202" s="41">
        <v>8</v>
      </c>
      <c r="J202" s="32"/>
      <c r="K202" s="34">
        <v>0</v>
      </c>
      <c r="L202" s="35">
        <f t="shared" si="19"/>
        <v>0</v>
      </c>
      <c r="M202" s="62">
        <f t="shared" si="15"/>
        <v>11</v>
      </c>
      <c r="N202" s="26"/>
    </row>
    <row r="203" spans="1:14" ht="15.75" x14ac:dyDescent="0.25">
      <c r="A203" t="s">
        <v>618</v>
      </c>
      <c r="B203" t="s">
        <v>30</v>
      </c>
      <c r="C203" s="41" t="s">
        <v>51</v>
      </c>
      <c r="D203" s="53">
        <v>9781787557819</v>
      </c>
      <c r="E203" t="s">
        <v>34</v>
      </c>
      <c r="F203" t="s">
        <v>210</v>
      </c>
      <c r="G203" t="s">
        <v>663</v>
      </c>
      <c r="H203" s="38">
        <v>20</v>
      </c>
      <c r="I203" s="41">
        <v>8</v>
      </c>
      <c r="J203" s="32"/>
      <c r="K203" s="34">
        <v>0</v>
      </c>
      <c r="L203" s="35">
        <f t="shared" si="19"/>
        <v>0</v>
      </c>
      <c r="M203" s="62">
        <f t="shared" si="15"/>
        <v>11</v>
      </c>
      <c r="N203" s="26"/>
    </row>
    <row r="204" spans="1:14" ht="15.75" x14ac:dyDescent="0.25">
      <c r="A204" t="s">
        <v>618</v>
      </c>
      <c r="B204" t="s">
        <v>30</v>
      </c>
      <c r="C204" s="41" t="s">
        <v>51</v>
      </c>
      <c r="D204" s="53">
        <v>9781783619986</v>
      </c>
      <c r="E204" t="s">
        <v>34</v>
      </c>
      <c r="F204" t="s">
        <v>227</v>
      </c>
      <c r="G204" t="s">
        <v>664</v>
      </c>
      <c r="H204" s="38">
        <v>20</v>
      </c>
      <c r="I204" s="41">
        <v>8</v>
      </c>
      <c r="J204" s="32"/>
      <c r="K204" s="34">
        <v>0</v>
      </c>
      <c r="L204" s="35">
        <f t="shared" si="19"/>
        <v>0</v>
      </c>
      <c r="M204" s="62">
        <f t="shared" si="15"/>
        <v>11</v>
      </c>
      <c r="N204" s="26"/>
    </row>
    <row r="205" spans="1:14" ht="15.75" x14ac:dyDescent="0.25">
      <c r="A205" t="s">
        <v>618</v>
      </c>
      <c r="B205" t="s">
        <v>30</v>
      </c>
      <c r="C205" s="41" t="s">
        <v>51</v>
      </c>
      <c r="D205" s="53">
        <v>9781786647672</v>
      </c>
      <c r="E205" t="s">
        <v>34</v>
      </c>
      <c r="F205" t="s">
        <v>228</v>
      </c>
      <c r="G205" t="s">
        <v>665</v>
      </c>
      <c r="H205" s="38">
        <v>20</v>
      </c>
      <c r="I205" s="41">
        <v>8</v>
      </c>
      <c r="J205" s="32"/>
      <c r="K205" s="34">
        <v>0</v>
      </c>
      <c r="L205" s="35">
        <f t="shared" si="19"/>
        <v>0</v>
      </c>
      <c r="M205" s="62">
        <f t="shared" si="15"/>
        <v>11</v>
      </c>
      <c r="N205" s="26"/>
    </row>
    <row r="206" spans="1:14" ht="15.75" x14ac:dyDescent="0.25">
      <c r="A206" t="s">
        <v>618</v>
      </c>
      <c r="B206" t="s">
        <v>30</v>
      </c>
      <c r="C206" s="41" t="s">
        <v>51</v>
      </c>
      <c r="D206" s="53">
        <v>9781787556935</v>
      </c>
      <c r="E206" t="s">
        <v>666</v>
      </c>
      <c r="F206" t="s">
        <v>229</v>
      </c>
      <c r="G206" t="s">
        <v>667</v>
      </c>
      <c r="H206" s="38">
        <v>20</v>
      </c>
      <c r="I206" s="41">
        <v>8</v>
      </c>
      <c r="J206" s="32"/>
      <c r="K206" s="34">
        <v>0</v>
      </c>
      <c r="L206" s="35">
        <f t="shared" si="19"/>
        <v>0</v>
      </c>
      <c r="M206" s="62">
        <f t="shared" si="15"/>
        <v>11</v>
      </c>
      <c r="N206" s="26"/>
    </row>
    <row r="207" spans="1:14" ht="15.75" x14ac:dyDescent="0.25">
      <c r="A207" t="s">
        <v>618</v>
      </c>
      <c r="B207" t="s">
        <v>30</v>
      </c>
      <c r="C207" s="41" t="s">
        <v>51</v>
      </c>
      <c r="D207" s="53">
        <v>9781839649424</v>
      </c>
      <c r="E207" t="s">
        <v>668</v>
      </c>
      <c r="F207" t="s">
        <v>230</v>
      </c>
      <c r="G207" t="s">
        <v>669</v>
      </c>
      <c r="H207" s="38">
        <v>20</v>
      </c>
      <c r="I207" s="41">
        <v>8</v>
      </c>
      <c r="J207" s="32"/>
      <c r="K207" s="34">
        <v>0</v>
      </c>
      <c r="L207" s="35">
        <f t="shared" si="19"/>
        <v>0</v>
      </c>
      <c r="M207" s="62">
        <f t="shared" si="15"/>
        <v>11</v>
      </c>
      <c r="N207" s="26"/>
    </row>
    <row r="208" spans="1:14" ht="15.75" x14ac:dyDescent="0.25">
      <c r="A208" t="s">
        <v>618</v>
      </c>
      <c r="B208" t="s">
        <v>30</v>
      </c>
      <c r="C208" s="41" t="s">
        <v>51</v>
      </c>
      <c r="D208" s="53">
        <v>9781839641879</v>
      </c>
      <c r="E208" t="s">
        <v>630</v>
      </c>
      <c r="F208" t="s">
        <v>231</v>
      </c>
      <c r="G208" t="s">
        <v>670</v>
      </c>
      <c r="H208" s="38">
        <v>20</v>
      </c>
      <c r="I208" s="41">
        <v>8</v>
      </c>
      <c r="J208" s="32"/>
      <c r="K208" s="34">
        <v>0</v>
      </c>
      <c r="L208" s="35">
        <f t="shared" si="19"/>
        <v>0</v>
      </c>
      <c r="M208" s="62">
        <f t="shared" si="15"/>
        <v>11</v>
      </c>
      <c r="N208" s="26"/>
    </row>
    <row r="209" spans="1:14" ht="15.75" x14ac:dyDescent="0.25">
      <c r="A209" t="s">
        <v>618</v>
      </c>
      <c r="B209" t="s">
        <v>30</v>
      </c>
      <c r="C209" s="41" t="s">
        <v>51</v>
      </c>
      <c r="D209" s="53">
        <v>9781787552661</v>
      </c>
      <c r="E209" t="s">
        <v>630</v>
      </c>
      <c r="F209" t="s">
        <v>232</v>
      </c>
      <c r="G209" t="s">
        <v>671</v>
      </c>
      <c r="H209" s="38">
        <v>20</v>
      </c>
      <c r="I209" s="41">
        <v>8</v>
      </c>
      <c r="J209" s="32"/>
      <c r="K209" s="34">
        <v>0</v>
      </c>
      <c r="L209" s="35">
        <f t="shared" si="19"/>
        <v>0</v>
      </c>
      <c r="M209" s="62">
        <f t="shared" si="15"/>
        <v>11</v>
      </c>
      <c r="N209" s="26"/>
    </row>
    <row r="210" spans="1:14" ht="15.75" x14ac:dyDescent="0.25">
      <c r="A210" t="s">
        <v>618</v>
      </c>
      <c r="B210" t="s">
        <v>30</v>
      </c>
      <c r="C210" s="41" t="s">
        <v>51</v>
      </c>
      <c r="D210" s="53">
        <v>9781786644626</v>
      </c>
      <c r="E210" t="s">
        <v>666</v>
      </c>
      <c r="F210" t="s">
        <v>233</v>
      </c>
      <c r="G210" t="s">
        <v>667</v>
      </c>
      <c r="H210" s="38">
        <v>20</v>
      </c>
      <c r="I210" s="41">
        <v>8</v>
      </c>
      <c r="J210" s="32"/>
      <c r="K210" s="34">
        <v>0</v>
      </c>
      <c r="L210" s="35">
        <f t="shared" si="19"/>
        <v>0</v>
      </c>
      <c r="M210" s="62">
        <f t="shared" si="15"/>
        <v>11</v>
      </c>
      <c r="N210" s="26"/>
    </row>
    <row r="211" spans="1:14" ht="15.75" x14ac:dyDescent="0.25">
      <c r="A211" t="s">
        <v>618</v>
      </c>
      <c r="B211" t="s">
        <v>30</v>
      </c>
      <c r="C211" s="41" t="s">
        <v>51</v>
      </c>
      <c r="D211" s="53">
        <v>9781804172711</v>
      </c>
      <c r="E211" t="s">
        <v>666</v>
      </c>
      <c r="F211" t="s">
        <v>234</v>
      </c>
      <c r="G211" t="s">
        <v>672</v>
      </c>
      <c r="H211" s="38">
        <v>20</v>
      </c>
      <c r="I211" s="41">
        <v>8</v>
      </c>
      <c r="J211" s="32"/>
      <c r="K211" s="34">
        <v>0</v>
      </c>
      <c r="L211" s="35">
        <f t="shared" si="19"/>
        <v>0</v>
      </c>
      <c r="M211" s="62">
        <f t="shared" si="15"/>
        <v>11</v>
      </c>
      <c r="N211" s="26"/>
    </row>
    <row r="212" spans="1:14" ht="15.75" x14ac:dyDescent="0.25">
      <c r="A212" t="s">
        <v>618</v>
      </c>
      <c r="B212" t="s">
        <v>30</v>
      </c>
      <c r="C212" s="41" t="s">
        <v>51</v>
      </c>
      <c r="D212" s="53">
        <v>9781804172735</v>
      </c>
      <c r="E212" t="s">
        <v>34</v>
      </c>
      <c r="F212" t="s">
        <v>235</v>
      </c>
      <c r="G212" t="s">
        <v>673</v>
      </c>
      <c r="H212" s="38">
        <v>20</v>
      </c>
      <c r="I212" s="41">
        <v>8</v>
      </c>
      <c r="J212" s="32"/>
      <c r="K212" s="34">
        <v>0</v>
      </c>
      <c r="L212" s="35">
        <f t="shared" si="19"/>
        <v>0</v>
      </c>
      <c r="M212" s="62">
        <f t="shared" si="15"/>
        <v>11</v>
      </c>
      <c r="N212" s="26"/>
    </row>
    <row r="213" spans="1:14" ht="15.75" x14ac:dyDescent="0.25">
      <c r="A213" t="s">
        <v>618</v>
      </c>
      <c r="B213" t="s">
        <v>30</v>
      </c>
      <c r="C213" s="41" t="s">
        <v>51</v>
      </c>
      <c r="D213" s="53">
        <v>9781804177792</v>
      </c>
      <c r="E213" t="s">
        <v>34</v>
      </c>
      <c r="F213" t="s">
        <v>236</v>
      </c>
      <c r="G213" t="s">
        <v>674</v>
      </c>
      <c r="H213" s="38">
        <v>20</v>
      </c>
      <c r="I213" s="41">
        <v>8</v>
      </c>
      <c r="J213" s="32"/>
      <c r="K213" s="34">
        <v>0</v>
      </c>
      <c r="L213" s="35">
        <f t="shared" si="19"/>
        <v>0</v>
      </c>
      <c r="M213" s="62">
        <f t="shared" si="15"/>
        <v>11</v>
      </c>
      <c r="N213" s="26"/>
    </row>
    <row r="214" spans="1:14" ht="15.75" x14ac:dyDescent="0.25">
      <c r="A214" t="s">
        <v>618</v>
      </c>
      <c r="B214" t="s">
        <v>30</v>
      </c>
      <c r="C214" s="41" t="s">
        <v>51</v>
      </c>
      <c r="D214" s="53">
        <v>9781804175859</v>
      </c>
      <c r="E214" t="s">
        <v>675</v>
      </c>
      <c r="F214" t="s">
        <v>237</v>
      </c>
      <c r="G214" t="s">
        <v>676</v>
      </c>
      <c r="H214" s="38">
        <v>20</v>
      </c>
      <c r="I214" s="41">
        <v>8</v>
      </c>
      <c r="J214" s="32"/>
      <c r="K214" s="34">
        <v>0</v>
      </c>
      <c r="L214" s="35">
        <f t="shared" si="19"/>
        <v>0</v>
      </c>
      <c r="M214" s="62">
        <f t="shared" si="15"/>
        <v>11</v>
      </c>
      <c r="N214" s="26"/>
    </row>
    <row r="215" spans="1:14" ht="15.75" x14ac:dyDescent="0.25">
      <c r="A215" t="s">
        <v>618</v>
      </c>
      <c r="B215" t="s">
        <v>30</v>
      </c>
      <c r="C215" s="41" t="s">
        <v>51</v>
      </c>
      <c r="D215" s="53">
        <v>9781786648051</v>
      </c>
      <c r="E215" t="s">
        <v>630</v>
      </c>
      <c r="F215" t="s">
        <v>238</v>
      </c>
      <c r="G215" s="102" t="s">
        <v>786</v>
      </c>
      <c r="H215" s="38">
        <v>20</v>
      </c>
      <c r="I215" s="41">
        <v>8</v>
      </c>
      <c r="J215" s="32"/>
      <c r="K215" s="34">
        <v>0</v>
      </c>
      <c r="L215" s="35">
        <f t="shared" si="19"/>
        <v>0</v>
      </c>
      <c r="M215" s="62">
        <f t="shared" si="15"/>
        <v>11</v>
      </c>
      <c r="N215" s="26"/>
    </row>
    <row r="216" spans="1:14" ht="15.75" x14ac:dyDescent="0.25">
      <c r="A216" t="s">
        <v>618</v>
      </c>
      <c r="B216" t="s">
        <v>30</v>
      </c>
      <c r="C216" s="41" t="s">
        <v>51</v>
      </c>
      <c r="D216" s="53">
        <v>9781786641816</v>
      </c>
      <c r="E216" t="s">
        <v>666</v>
      </c>
      <c r="F216" t="s">
        <v>239</v>
      </c>
      <c r="G216" t="s">
        <v>677</v>
      </c>
      <c r="H216" s="38">
        <v>20</v>
      </c>
      <c r="I216" s="41">
        <v>8</v>
      </c>
      <c r="J216" s="32"/>
      <c r="K216" s="34">
        <v>0</v>
      </c>
      <c r="L216" s="35">
        <f t="shared" si="19"/>
        <v>0</v>
      </c>
      <c r="M216" s="62">
        <f t="shared" si="15"/>
        <v>11</v>
      </c>
      <c r="N216" s="26"/>
    </row>
    <row r="217" spans="1:14" ht="15.75" x14ac:dyDescent="0.25">
      <c r="A217" t="s">
        <v>618</v>
      </c>
      <c r="B217" t="s">
        <v>30</v>
      </c>
      <c r="C217" s="41" t="s">
        <v>51</v>
      </c>
      <c r="D217" s="53">
        <v>9781783619870</v>
      </c>
      <c r="E217" t="s">
        <v>630</v>
      </c>
      <c r="F217" t="s">
        <v>240</v>
      </c>
      <c r="G217" t="s">
        <v>678</v>
      </c>
      <c r="H217" s="38">
        <v>20</v>
      </c>
      <c r="I217" s="41">
        <v>8</v>
      </c>
      <c r="J217" s="32"/>
      <c r="K217" s="34">
        <v>0</v>
      </c>
      <c r="L217" s="35">
        <f t="shared" si="19"/>
        <v>0</v>
      </c>
      <c r="M217" s="62">
        <f t="shared" si="15"/>
        <v>11</v>
      </c>
      <c r="N217" s="26"/>
    </row>
    <row r="218" spans="1:14" ht="15.75" x14ac:dyDescent="0.25">
      <c r="A218" t="s">
        <v>618</v>
      </c>
      <c r="B218" t="s">
        <v>30</v>
      </c>
      <c r="C218" s="41" t="s">
        <v>51</v>
      </c>
      <c r="D218" s="53">
        <v>9781786645562</v>
      </c>
      <c r="E218" t="s">
        <v>630</v>
      </c>
      <c r="F218" t="s">
        <v>241</v>
      </c>
      <c r="G218" t="s">
        <v>679</v>
      </c>
      <c r="H218" s="38">
        <v>20</v>
      </c>
      <c r="I218" s="41">
        <v>8</v>
      </c>
      <c r="J218" s="32"/>
      <c r="K218" s="34">
        <v>0</v>
      </c>
      <c r="L218" s="35">
        <f t="shared" si="19"/>
        <v>0</v>
      </c>
      <c r="M218" s="62">
        <f t="shared" si="15"/>
        <v>11</v>
      </c>
      <c r="N218" s="26"/>
    </row>
    <row r="219" spans="1:14" ht="15.75" x14ac:dyDescent="0.25">
      <c r="A219" t="s">
        <v>618</v>
      </c>
      <c r="B219" t="s">
        <v>30</v>
      </c>
      <c r="C219" s="41" t="s">
        <v>51</v>
      </c>
      <c r="D219" s="53">
        <v>9781786648044</v>
      </c>
      <c r="E219" t="s">
        <v>34</v>
      </c>
      <c r="F219" t="s">
        <v>242</v>
      </c>
      <c r="G219" t="s">
        <v>680</v>
      </c>
      <c r="H219" s="38">
        <v>20</v>
      </c>
      <c r="I219" s="41">
        <v>8</v>
      </c>
      <c r="J219" s="32"/>
      <c r="K219" s="34">
        <v>0</v>
      </c>
      <c r="L219" s="35">
        <f t="shared" si="19"/>
        <v>0</v>
      </c>
      <c r="M219" s="62">
        <f t="shared" si="15"/>
        <v>11</v>
      </c>
      <c r="N219" s="26"/>
    </row>
    <row r="220" spans="1:14" ht="15.75" x14ac:dyDescent="0.25">
      <c r="A220" t="s">
        <v>618</v>
      </c>
      <c r="B220" t="s">
        <v>30</v>
      </c>
      <c r="C220" s="41" t="s">
        <v>51</v>
      </c>
      <c r="D220" s="53">
        <v>9781783616503</v>
      </c>
      <c r="E220" t="s">
        <v>34</v>
      </c>
      <c r="F220" t="s">
        <v>243</v>
      </c>
      <c r="G220" t="s">
        <v>681</v>
      </c>
      <c r="H220" s="38">
        <v>20</v>
      </c>
      <c r="I220" s="41">
        <v>8</v>
      </c>
      <c r="J220" s="32"/>
      <c r="K220" s="34">
        <v>0</v>
      </c>
      <c r="L220" s="35">
        <f t="shared" si="19"/>
        <v>0</v>
      </c>
      <c r="M220" s="62">
        <f t="shared" si="15"/>
        <v>11</v>
      </c>
      <c r="N220" s="26"/>
    </row>
    <row r="221" spans="1:14" ht="15.75" x14ac:dyDescent="0.25">
      <c r="A221" t="s">
        <v>618</v>
      </c>
      <c r="B221" t="s">
        <v>30</v>
      </c>
      <c r="C221" s="41" t="s">
        <v>51</v>
      </c>
      <c r="D221" s="53">
        <v>9781804177785</v>
      </c>
      <c r="E221" t="s">
        <v>630</v>
      </c>
      <c r="F221" t="s">
        <v>244</v>
      </c>
      <c r="G221" t="s">
        <v>682</v>
      </c>
      <c r="H221" s="38">
        <v>20</v>
      </c>
      <c r="I221" s="41">
        <v>8</v>
      </c>
      <c r="J221" s="32"/>
      <c r="K221" s="34">
        <v>0</v>
      </c>
      <c r="L221" s="35">
        <f t="shared" si="19"/>
        <v>0</v>
      </c>
      <c r="M221" s="62">
        <f t="shared" si="15"/>
        <v>11</v>
      </c>
      <c r="N221" s="26"/>
    </row>
    <row r="222" spans="1:14" ht="15.75" x14ac:dyDescent="0.25">
      <c r="A222" t="s">
        <v>618</v>
      </c>
      <c r="B222" t="s">
        <v>30</v>
      </c>
      <c r="C222" s="41" t="s">
        <v>51</v>
      </c>
      <c r="D222" s="53">
        <v>9781804175866</v>
      </c>
      <c r="E222" t="s">
        <v>630</v>
      </c>
      <c r="F222" t="s">
        <v>245</v>
      </c>
      <c r="G222" t="s">
        <v>683</v>
      </c>
      <c r="H222" s="38">
        <v>20</v>
      </c>
      <c r="I222" s="41">
        <v>8</v>
      </c>
      <c r="J222" s="32"/>
      <c r="K222" s="34">
        <v>0</v>
      </c>
      <c r="L222" s="35">
        <f t="shared" si="19"/>
        <v>0</v>
      </c>
      <c r="M222" s="62">
        <f t="shared" si="15"/>
        <v>11</v>
      </c>
      <c r="N222" s="26"/>
    </row>
    <row r="223" spans="1:14" ht="15.75" x14ac:dyDescent="0.25">
      <c r="A223" t="s">
        <v>618</v>
      </c>
      <c r="B223" t="s">
        <v>30</v>
      </c>
      <c r="C223" s="41" t="s">
        <v>51</v>
      </c>
      <c r="D223" s="53">
        <v>9781839642371</v>
      </c>
      <c r="E223" t="s">
        <v>34</v>
      </c>
      <c r="F223" t="s">
        <v>246</v>
      </c>
      <c r="G223" t="s">
        <v>684</v>
      </c>
      <c r="H223" s="38">
        <v>20</v>
      </c>
      <c r="I223" s="41">
        <v>8</v>
      </c>
      <c r="J223" s="32"/>
      <c r="K223" s="34">
        <v>0</v>
      </c>
      <c r="L223" s="35">
        <f t="shared" si="19"/>
        <v>0</v>
      </c>
      <c r="M223" s="62">
        <f t="shared" ref="M223:M286" si="20">H223-(H223*$F$27)</f>
        <v>11</v>
      </c>
      <c r="N223" s="26"/>
    </row>
    <row r="224" spans="1:14" ht="15.75" x14ac:dyDescent="0.25">
      <c r="A224" t="s">
        <v>618</v>
      </c>
      <c r="B224" t="s">
        <v>30</v>
      </c>
      <c r="C224" s="41" t="s">
        <v>51</v>
      </c>
      <c r="D224" s="53">
        <v>9781786641823</v>
      </c>
      <c r="E224" t="s">
        <v>630</v>
      </c>
      <c r="F224" t="s">
        <v>247</v>
      </c>
      <c r="G224" t="s">
        <v>685</v>
      </c>
      <c r="H224" s="38">
        <v>20</v>
      </c>
      <c r="I224" s="41">
        <v>8</v>
      </c>
      <c r="J224" s="32"/>
      <c r="K224" s="34">
        <v>0</v>
      </c>
      <c r="L224" s="35">
        <f t="shared" si="19"/>
        <v>0</v>
      </c>
      <c r="M224" s="62">
        <f t="shared" si="20"/>
        <v>11</v>
      </c>
      <c r="N224" s="26"/>
    </row>
    <row r="225" spans="1:14" ht="15.75" x14ac:dyDescent="0.25">
      <c r="A225" t="s">
        <v>618</v>
      </c>
      <c r="B225" t="s">
        <v>30</v>
      </c>
      <c r="C225" s="41" t="s">
        <v>51</v>
      </c>
      <c r="D225" s="53">
        <v>9781783619979</v>
      </c>
      <c r="E225" t="s">
        <v>666</v>
      </c>
      <c r="F225" t="s">
        <v>248</v>
      </c>
      <c r="G225" t="s">
        <v>686</v>
      </c>
      <c r="H225" s="38">
        <v>20</v>
      </c>
      <c r="I225" s="41">
        <v>8</v>
      </c>
      <c r="J225" s="32"/>
      <c r="K225" s="34">
        <v>0</v>
      </c>
      <c r="L225" s="35">
        <f t="shared" si="19"/>
        <v>0</v>
      </c>
      <c r="M225" s="62">
        <f t="shared" si="20"/>
        <v>11</v>
      </c>
      <c r="N225" s="26"/>
    </row>
    <row r="226" spans="1:14" ht="15.75" x14ac:dyDescent="0.25">
      <c r="A226" t="s">
        <v>618</v>
      </c>
      <c r="B226" t="s">
        <v>30</v>
      </c>
      <c r="C226" s="41" t="s">
        <v>51</v>
      </c>
      <c r="D226" s="53">
        <v>9781839644818</v>
      </c>
      <c r="E226" t="s">
        <v>630</v>
      </c>
      <c r="F226" t="s">
        <v>249</v>
      </c>
      <c r="G226" t="s">
        <v>687</v>
      </c>
      <c r="H226" s="38">
        <v>20</v>
      </c>
      <c r="I226" s="41">
        <v>8</v>
      </c>
      <c r="J226" s="32"/>
      <c r="K226" s="34">
        <v>0</v>
      </c>
      <c r="L226" s="35">
        <f t="shared" si="19"/>
        <v>0</v>
      </c>
      <c r="M226" s="62">
        <f t="shared" si="20"/>
        <v>11</v>
      </c>
      <c r="N226" s="26"/>
    </row>
    <row r="227" spans="1:14" ht="15.75" x14ac:dyDescent="0.25">
      <c r="A227" t="s">
        <v>618</v>
      </c>
      <c r="B227" t="s">
        <v>30</v>
      </c>
      <c r="C227" s="41" t="s">
        <v>51</v>
      </c>
      <c r="D227" s="53">
        <v>9781786644633</v>
      </c>
      <c r="E227" t="s">
        <v>34</v>
      </c>
      <c r="F227" t="s">
        <v>250</v>
      </c>
      <c r="G227" t="s">
        <v>688</v>
      </c>
      <c r="H227" s="38">
        <v>20</v>
      </c>
      <c r="I227" s="41">
        <v>8</v>
      </c>
      <c r="J227" s="32"/>
      <c r="K227" s="34">
        <v>0</v>
      </c>
      <c r="L227" s="35">
        <f t="shared" si="19"/>
        <v>0</v>
      </c>
      <c r="M227" s="62">
        <f t="shared" si="20"/>
        <v>11</v>
      </c>
      <c r="N227" s="26"/>
    </row>
    <row r="228" spans="1:14" ht="15.75" x14ac:dyDescent="0.25">
      <c r="A228" t="s">
        <v>618</v>
      </c>
      <c r="B228" t="s">
        <v>30</v>
      </c>
      <c r="C228" s="41" t="s">
        <v>51</v>
      </c>
      <c r="D228" s="53">
        <v>9781787555402</v>
      </c>
      <c r="E228" t="s">
        <v>652</v>
      </c>
      <c r="F228" t="s">
        <v>251</v>
      </c>
      <c r="G228" t="s">
        <v>689</v>
      </c>
      <c r="H228" s="38">
        <v>20</v>
      </c>
      <c r="I228" s="41">
        <v>8</v>
      </c>
      <c r="J228" s="32"/>
      <c r="K228" s="34">
        <v>0</v>
      </c>
      <c r="L228" s="35">
        <f t="shared" si="19"/>
        <v>0</v>
      </c>
      <c r="M228" s="62">
        <f t="shared" si="20"/>
        <v>11</v>
      </c>
      <c r="N228" s="26"/>
    </row>
    <row r="229" spans="1:14" ht="15.75" x14ac:dyDescent="0.25">
      <c r="A229" t="s">
        <v>618</v>
      </c>
      <c r="B229" t="s">
        <v>30</v>
      </c>
      <c r="C229" s="41" t="s">
        <v>51</v>
      </c>
      <c r="D229" s="53">
        <v>9781839649356</v>
      </c>
      <c r="E229" t="s">
        <v>630</v>
      </c>
      <c r="F229" t="s">
        <v>252</v>
      </c>
      <c r="G229" t="s">
        <v>690</v>
      </c>
      <c r="H229" s="38">
        <v>20</v>
      </c>
      <c r="I229" s="41">
        <v>8</v>
      </c>
      <c r="J229" s="32"/>
      <c r="K229" s="34">
        <v>0</v>
      </c>
      <c r="L229" s="35">
        <f t="shared" si="19"/>
        <v>0</v>
      </c>
      <c r="M229" s="62">
        <f t="shared" si="20"/>
        <v>11</v>
      </c>
      <c r="N229" s="26"/>
    </row>
    <row r="230" spans="1:14" ht="15.75" x14ac:dyDescent="0.25">
      <c r="A230" s="30"/>
      <c r="B230" s="30"/>
      <c r="C230" s="26"/>
      <c r="D230" s="31"/>
      <c r="E230" s="30"/>
      <c r="F230" s="30"/>
      <c r="G230" s="30"/>
      <c r="H230" s="32"/>
      <c r="I230" s="30"/>
      <c r="J230" s="32"/>
      <c r="L230" s="49"/>
      <c r="M230" s="48"/>
      <c r="N230" s="26"/>
    </row>
    <row r="231" spans="1:14" ht="15.75" customHeight="1" x14ac:dyDescent="0.25">
      <c r="A231" s="21" t="s">
        <v>692</v>
      </c>
      <c r="B231" s="21"/>
      <c r="C231" s="22"/>
      <c r="D231" s="23"/>
      <c r="E231" s="23"/>
      <c r="F231" s="21"/>
      <c r="G231" s="21"/>
      <c r="H231" s="33"/>
      <c r="I231" s="21"/>
      <c r="J231" s="42"/>
      <c r="K231" s="50"/>
      <c r="L231" s="50"/>
      <c r="M231" s="51"/>
      <c r="N231" s="24"/>
    </row>
    <row r="232" spans="1:14" ht="15.75" x14ac:dyDescent="0.25">
      <c r="A232" t="s">
        <v>693</v>
      </c>
      <c r="B232" t="s">
        <v>595</v>
      </c>
      <c r="C232" s="41" t="s">
        <v>51</v>
      </c>
      <c r="D232" s="53">
        <v>9781804177914</v>
      </c>
      <c r="E232" t="s">
        <v>694</v>
      </c>
      <c r="F232" t="s">
        <v>255</v>
      </c>
      <c r="G232" t="s">
        <v>256</v>
      </c>
      <c r="H232" s="38">
        <v>9.99</v>
      </c>
      <c r="I232" s="41">
        <v>40</v>
      </c>
      <c r="J232" s="32"/>
      <c r="K232" s="34">
        <v>0</v>
      </c>
      <c r="L232" s="35">
        <f t="shared" ref="L232:L234" si="21">K232*M232</f>
        <v>0</v>
      </c>
      <c r="M232" s="62">
        <f t="shared" si="20"/>
        <v>5.4945000000000004</v>
      </c>
      <c r="N232" s="26"/>
    </row>
    <row r="233" spans="1:14" ht="15.75" x14ac:dyDescent="0.25">
      <c r="A233" t="s">
        <v>693</v>
      </c>
      <c r="B233" t="s">
        <v>595</v>
      </c>
      <c r="C233" s="41" t="s">
        <v>51</v>
      </c>
      <c r="D233" s="53">
        <v>9781804177921</v>
      </c>
      <c r="E233" t="s">
        <v>694</v>
      </c>
      <c r="F233" t="s">
        <v>257</v>
      </c>
      <c r="G233" t="s">
        <v>254</v>
      </c>
      <c r="H233" s="38">
        <v>9.99</v>
      </c>
      <c r="I233" s="41">
        <v>40</v>
      </c>
      <c r="J233" s="32"/>
      <c r="K233" s="34">
        <v>0</v>
      </c>
      <c r="L233" s="35">
        <f t="shared" si="21"/>
        <v>0</v>
      </c>
      <c r="M233" s="62">
        <f t="shared" si="20"/>
        <v>5.4945000000000004</v>
      </c>
      <c r="N233" s="26"/>
    </row>
    <row r="234" spans="1:14" ht="15.75" x14ac:dyDescent="0.25">
      <c r="A234" t="s">
        <v>693</v>
      </c>
      <c r="B234" t="s">
        <v>595</v>
      </c>
      <c r="C234" s="41" t="s">
        <v>51</v>
      </c>
      <c r="D234" s="53">
        <v>9781804177945</v>
      </c>
      <c r="E234" t="s">
        <v>694</v>
      </c>
      <c r="F234" t="s">
        <v>258</v>
      </c>
      <c r="G234" t="s">
        <v>695</v>
      </c>
      <c r="H234" s="38">
        <v>9.99</v>
      </c>
      <c r="I234" s="41">
        <v>40</v>
      </c>
      <c r="J234" s="32"/>
      <c r="K234" s="34">
        <v>0</v>
      </c>
      <c r="L234" s="35">
        <f t="shared" si="21"/>
        <v>0</v>
      </c>
      <c r="M234" s="62">
        <f t="shared" si="20"/>
        <v>5.4945000000000004</v>
      </c>
      <c r="N234" s="26"/>
    </row>
    <row r="235" spans="1:14" ht="15.75" x14ac:dyDescent="0.25">
      <c r="A235" t="s">
        <v>693</v>
      </c>
      <c r="B235" t="s">
        <v>595</v>
      </c>
      <c r="C235" s="41" t="s">
        <v>51</v>
      </c>
      <c r="D235" s="53">
        <v>9781804177938</v>
      </c>
      <c r="E235" t="s">
        <v>694</v>
      </c>
      <c r="F235" t="s">
        <v>259</v>
      </c>
      <c r="G235" t="s">
        <v>260</v>
      </c>
      <c r="H235" s="38">
        <v>9.99</v>
      </c>
      <c r="I235" s="41">
        <v>40</v>
      </c>
      <c r="J235" s="32"/>
      <c r="K235" s="34">
        <v>0</v>
      </c>
      <c r="L235" s="35">
        <f t="shared" ref="L235:L241" si="22">K235*M235</f>
        <v>0</v>
      </c>
      <c r="M235" s="62">
        <f t="shared" si="20"/>
        <v>5.4945000000000004</v>
      </c>
      <c r="N235" s="26"/>
    </row>
    <row r="236" spans="1:14" ht="15.75" x14ac:dyDescent="0.25">
      <c r="A236" t="s">
        <v>693</v>
      </c>
      <c r="B236" t="s">
        <v>595</v>
      </c>
      <c r="C236" s="41" t="s">
        <v>51</v>
      </c>
      <c r="D236" s="53">
        <v>9781804175637</v>
      </c>
      <c r="E236" t="s">
        <v>694</v>
      </c>
      <c r="F236" t="s">
        <v>261</v>
      </c>
      <c r="G236" t="s">
        <v>262</v>
      </c>
      <c r="H236" s="38">
        <v>9.99</v>
      </c>
      <c r="I236" s="41">
        <v>40</v>
      </c>
      <c r="J236" s="32"/>
      <c r="K236" s="34">
        <v>0</v>
      </c>
      <c r="L236" s="35">
        <f t="shared" si="22"/>
        <v>0</v>
      </c>
      <c r="M236" s="62">
        <f t="shared" si="20"/>
        <v>5.4945000000000004</v>
      </c>
      <c r="N236" s="26"/>
    </row>
    <row r="237" spans="1:14" ht="15.75" x14ac:dyDescent="0.25">
      <c r="A237" t="s">
        <v>693</v>
      </c>
      <c r="B237" t="s">
        <v>595</v>
      </c>
      <c r="C237" s="41" t="s">
        <v>51</v>
      </c>
      <c r="D237" s="53">
        <v>9781804175651</v>
      </c>
      <c r="E237" t="s">
        <v>694</v>
      </c>
      <c r="F237" t="s">
        <v>263</v>
      </c>
      <c r="G237" t="s">
        <v>264</v>
      </c>
      <c r="H237" s="38">
        <v>9.99</v>
      </c>
      <c r="I237" s="41">
        <v>40</v>
      </c>
      <c r="J237" s="32"/>
      <c r="K237" s="34">
        <v>0</v>
      </c>
      <c r="L237" s="35">
        <f t="shared" si="22"/>
        <v>0</v>
      </c>
      <c r="M237" s="62">
        <f t="shared" si="20"/>
        <v>5.4945000000000004</v>
      </c>
      <c r="N237" s="26"/>
    </row>
    <row r="238" spans="1:14" ht="15.75" x14ac:dyDescent="0.25">
      <c r="A238" t="s">
        <v>693</v>
      </c>
      <c r="B238" t="s">
        <v>595</v>
      </c>
      <c r="C238" s="41" t="s">
        <v>51</v>
      </c>
      <c r="D238" s="53">
        <v>9781804175682</v>
      </c>
      <c r="E238" t="s">
        <v>694</v>
      </c>
      <c r="F238" t="s">
        <v>265</v>
      </c>
      <c r="G238" t="s">
        <v>266</v>
      </c>
      <c r="H238" s="38">
        <v>9.99</v>
      </c>
      <c r="I238" s="41">
        <v>40</v>
      </c>
      <c r="J238" s="32"/>
      <c r="K238" s="34">
        <v>0</v>
      </c>
      <c r="L238" s="35">
        <f t="shared" si="22"/>
        <v>0</v>
      </c>
      <c r="M238" s="62">
        <f t="shared" si="20"/>
        <v>5.4945000000000004</v>
      </c>
      <c r="N238" s="26"/>
    </row>
    <row r="239" spans="1:14" ht="15.75" x14ac:dyDescent="0.25">
      <c r="A239" t="s">
        <v>693</v>
      </c>
      <c r="B239" t="s">
        <v>595</v>
      </c>
      <c r="C239" s="41" t="s">
        <v>51</v>
      </c>
      <c r="D239" s="53">
        <v>9781804175668</v>
      </c>
      <c r="E239" t="s">
        <v>694</v>
      </c>
      <c r="F239" t="s">
        <v>267</v>
      </c>
      <c r="G239" t="s">
        <v>268</v>
      </c>
      <c r="H239" s="38">
        <v>9.99</v>
      </c>
      <c r="I239" s="41">
        <v>40</v>
      </c>
      <c r="J239" s="32"/>
      <c r="K239" s="34">
        <v>0</v>
      </c>
      <c r="L239" s="35">
        <f t="shared" si="22"/>
        <v>0</v>
      </c>
      <c r="M239" s="62">
        <f t="shared" si="20"/>
        <v>5.4945000000000004</v>
      </c>
      <c r="N239" s="26"/>
    </row>
    <row r="240" spans="1:14" ht="15.75" x14ac:dyDescent="0.25">
      <c r="A240" t="s">
        <v>693</v>
      </c>
      <c r="B240" t="s">
        <v>595</v>
      </c>
      <c r="C240" s="41" t="s">
        <v>51</v>
      </c>
      <c r="D240" s="53">
        <v>9781804175644</v>
      </c>
      <c r="E240" t="s">
        <v>694</v>
      </c>
      <c r="F240" t="s">
        <v>269</v>
      </c>
      <c r="G240" t="s">
        <v>270</v>
      </c>
      <c r="H240" s="38">
        <v>9.99</v>
      </c>
      <c r="I240" s="41">
        <v>40</v>
      </c>
      <c r="J240" s="32"/>
      <c r="K240" s="34">
        <v>0</v>
      </c>
      <c r="L240" s="35">
        <f t="shared" si="22"/>
        <v>0</v>
      </c>
      <c r="M240" s="62">
        <f t="shared" si="20"/>
        <v>5.4945000000000004</v>
      </c>
      <c r="N240" s="26"/>
    </row>
    <row r="241" spans="1:14" ht="15.75" x14ac:dyDescent="0.25">
      <c r="A241" t="s">
        <v>693</v>
      </c>
      <c r="B241" t="s">
        <v>595</v>
      </c>
      <c r="C241" s="41" t="s">
        <v>51</v>
      </c>
      <c r="D241" s="53">
        <v>9781804175675</v>
      </c>
      <c r="E241" t="s">
        <v>694</v>
      </c>
      <c r="F241" t="s">
        <v>271</v>
      </c>
      <c r="G241" t="s">
        <v>272</v>
      </c>
      <c r="H241" s="38">
        <v>9.99</v>
      </c>
      <c r="I241" s="41">
        <v>40</v>
      </c>
      <c r="J241" s="32"/>
      <c r="K241" s="34">
        <v>0</v>
      </c>
      <c r="L241" s="35">
        <f t="shared" si="22"/>
        <v>0</v>
      </c>
      <c r="M241" s="62">
        <f t="shared" si="20"/>
        <v>5.4945000000000004</v>
      </c>
      <c r="N241" s="26"/>
    </row>
    <row r="242" spans="1:14" ht="15.75" x14ac:dyDescent="0.25">
      <c r="D242" s="53"/>
      <c r="J242" s="32"/>
      <c r="L242" s="49"/>
      <c r="M242" s="48"/>
      <c r="N242" s="26"/>
    </row>
    <row r="243" spans="1:14" ht="15.75" customHeight="1" x14ac:dyDescent="0.25">
      <c r="A243" s="21" t="s">
        <v>273</v>
      </c>
      <c r="B243" s="21"/>
      <c r="C243" s="22"/>
      <c r="D243" s="23"/>
      <c r="E243" s="23"/>
      <c r="F243" s="21"/>
      <c r="G243" s="21"/>
      <c r="H243" s="33"/>
      <c r="I243" s="21"/>
      <c r="J243" s="42"/>
      <c r="K243" s="50"/>
      <c r="L243" s="50"/>
      <c r="M243" s="51"/>
      <c r="N243" s="24"/>
    </row>
    <row r="244" spans="1:14" ht="15.75" x14ac:dyDescent="0.25">
      <c r="A244" t="s">
        <v>273</v>
      </c>
      <c r="B244" t="s">
        <v>595</v>
      </c>
      <c r="C244" s="41" t="s">
        <v>51</v>
      </c>
      <c r="D244" s="53">
        <v>9781804172704</v>
      </c>
      <c r="E244" t="s">
        <v>698</v>
      </c>
      <c r="F244" t="s">
        <v>276</v>
      </c>
      <c r="G244" t="s">
        <v>277</v>
      </c>
      <c r="H244" s="38">
        <v>6.99</v>
      </c>
      <c r="I244" s="41">
        <v>80</v>
      </c>
      <c r="J244" s="32"/>
      <c r="K244" s="34">
        <v>0</v>
      </c>
      <c r="L244" s="35">
        <f t="shared" ref="L244" si="23">K244*M244</f>
        <v>0</v>
      </c>
      <c r="M244" s="62">
        <f t="shared" si="20"/>
        <v>3.8445</v>
      </c>
      <c r="N244" s="26"/>
    </row>
    <row r="245" spans="1:14" ht="15.75" x14ac:dyDescent="0.25">
      <c r="A245" t="s">
        <v>273</v>
      </c>
      <c r="B245" t="s">
        <v>595</v>
      </c>
      <c r="C245" s="41" t="s">
        <v>51</v>
      </c>
      <c r="D245" s="53">
        <v>9781839649370</v>
      </c>
      <c r="E245" t="s">
        <v>698</v>
      </c>
      <c r="F245" t="s">
        <v>278</v>
      </c>
      <c r="G245" t="s">
        <v>279</v>
      </c>
      <c r="H245" s="38">
        <v>7.99</v>
      </c>
      <c r="I245" s="41">
        <v>56</v>
      </c>
      <c r="J245" s="32"/>
      <c r="K245" s="34">
        <v>0</v>
      </c>
      <c r="L245" s="35">
        <f t="shared" ref="L245:L249" si="24">K245*M245</f>
        <v>0</v>
      </c>
      <c r="M245" s="62">
        <f t="shared" si="20"/>
        <v>4.3944999999999999</v>
      </c>
      <c r="N245" s="26"/>
    </row>
    <row r="246" spans="1:14" ht="15.75" x14ac:dyDescent="0.25">
      <c r="A246" t="s">
        <v>273</v>
      </c>
      <c r="B246" t="s">
        <v>595</v>
      </c>
      <c r="C246" s="41" t="s">
        <v>51</v>
      </c>
      <c r="D246" s="53">
        <v>9781839649363</v>
      </c>
      <c r="E246" t="s">
        <v>698</v>
      </c>
      <c r="F246" t="s">
        <v>274</v>
      </c>
      <c r="G246" t="s">
        <v>275</v>
      </c>
      <c r="H246" s="38">
        <v>7.99</v>
      </c>
      <c r="I246" s="41">
        <v>56</v>
      </c>
      <c r="J246" s="32"/>
      <c r="K246" s="34">
        <v>0</v>
      </c>
      <c r="L246" s="35">
        <f t="shared" si="24"/>
        <v>0</v>
      </c>
      <c r="M246" s="62">
        <f t="shared" si="20"/>
        <v>4.3944999999999999</v>
      </c>
      <c r="N246" s="26"/>
    </row>
    <row r="247" spans="1:14" ht="15.75" x14ac:dyDescent="0.25">
      <c r="A247" t="s">
        <v>273</v>
      </c>
      <c r="B247" t="s">
        <v>595</v>
      </c>
      <c r="C247" s="41" t="s">
        <v>51</v>
      </c>
      <c r="D247" s="53">
        <v>9781839648847</v>
      </c>
      <c r="E247" t="s">
        <v>698</v>
      </c>
      <c r="F247" t="s">
        <v>280</v>
      </c>
      <c r="G247" t="s">
        <v>281</v>
      </c>
      <c r="H247" s="38">
        <v>6.99</v>
      </c>
      <c r="I247" s="41">
        <v>64</v>
      </c>
      <c r="J247" s="32"/>
      <c r="K247" s="34">
        <v>0</v>
      </c>
      <c r="L247" s="35">
        <f t="shared" si="24"/>
        <v>0</v>
      </c>
      <c r="M247" s="62">
        <f t="shared" si="20"/>
        <v>3.8445</v>
      </c>
      <c r="N247" s="26"/>
    </row>
    <row r="248" spans="1:14" ht="15.75" x14ac:dyDescent="0.25">
      <c r="A248" t="s">
        <v>273</v>
      </c>
      <c r="B248" t="s">
        <v>595</v>
      </c>
      <c r="C248" s="41" t="s">
        <v>51</v>
      </c>
      <c r="D248" s="53">
        <v>9781839647888</v>
      </c>
      <c r="E248" t="s">
        <v>698</v>
      </c>
      <c r="F248" t="s">
        <v>282</v>
      </c>
      <c r="G248" t="s">
        <v>283</v>
      </c>
      <c r="H248" s="38">
        <v>6.99</v>
      </c>
      <c r="I248" s="41">
        <v>64</v>
      </c>
      <c r="J248" s="32"/>
      <c r="K248" s="34">
        <v>0</v>
      </c>
      <c r="L248" s="35">
        <f t="shared" si="24"/>
        <v>0</v>
      </c>
      <c r="M248" s="62">
        <f t="shared" si="20"/>
        <v>3.8445</v>
      </c>
      <c r="N248" s="26"/>
    </row>
    <row r="249" spans="1:14" ht="15.75" x14ac:dyDescent="0.25">
      <c r="A249" t="s">
        <v>273</v>
      </c>
      <c r="B249" t="s">
        <v>595</v>
      </c>
      <c r="C249" s="41" t="s">
        <v>51</v>
      </c>
      <c r="D249" s="53">
        <v>9781804175798</v>
      </c>
      <c r="E249" t="s">
        <v>698</v>
      </c>
      <c r="F249" t="s">
        <v>284</v>
      </c>
      <c r="G249" t="s">
        <v>285</v>
      </c>
      <c r="H249" s="38">
        <v>8.99</v>
      </c>
      <c r="I249" s="41">
        <v>56</v>
      </c>
      <c r="J249" s="32"/>
      <c r="K249" s="34">
        <v>0</v>
      </c>
      <c r="L249" s="35">
        <f t="shared" si="24"/>
        <v>0</v>
      </c>
      <c r="M249" s="62">
        <f t="shared" si="20"/>
        <v>4.9444999999999997</v>
      </c>
      <c r="N249" s="26"/>
    </row>
    <row r="250" spans="1:14" ht="15.75" x14ac:dyDescent="0.25">
      <c r="D250" s="53"/>
      <c r="J250" s="32"/>
      <c r="L250" s="49"/>
      <c r="M250" s="48"/>
      <c r="N250" s="26"/>
    </row>
    <row r="251" spans="1:14" ht="15.75" customHeight="1" x14ac:dyDescent="0.25">
      <c r="A251" s="21" t="s">
        <v>696</v>
      </c>
      <c r="B251" s="21"/>
      <c r="C251" s="22"/>
      <c r="D251" s="23"/>
      <c r="E251" s="23"/>
      <c r="F251" s="21"/>
      <c r="G251" s="21"/>
      <c r="H251" s="33"/>
      <c r="I251" s="21"/>
      <c r="J251" s="42"/>
      <c r="K251" s="50"/>
      <c r="L251" s="50"/>
      <c r="M251" s="51"/>
      <c r="N251" s="24"/>
    </row>
    <row r="252" spans="1:14" ht="15" customHeight="1" x14ac:dyDescent="0.25">
      <c r="A252" t="s">
        <v>696</v>
      </c>
      <c r="B252" t="s">
        <v>595</v>
      </c>
      <c r="C252" s="41" t="s">
        <v>51</v>
      </c>
      <c r="D252" s="53">
        <v>9781804172438</v>
      </c>
      <c r="E252" t="s">
        <v>697</v>
      </c>
      <c r="F252" t="s">
        <v>286</v>
      </c>
      <c r="G252" t="s">
        <v>287</v>
      </c>
      <c r="H252" s="38">
        <v>6.99</v>
      </c>
      <c r="I252" s="41">
        <v>64</v>
      </c>
      <c r="K252" s="34">
        <v>0</v>
      </c>
      <c r="L252" s="35">
        <f t="shared" ref="L252:L254" si="25">K252*M252</f>
        <v>0</v>
      </c>
      <c r="M252" s="62">
        <f t="shared" si="20"/>
        <v>3.8445</v>
      </c>
    </row>
    <row r="253" spans="1:14" ht="15" customHeight="1" x14ac:dyDescent="0.25">
      <c r="A253" t="s">
        <v>696</v>
      </c>
      <c r="B253" t="s">
        <v>595</v>
      </c>
      <c r="C253" s="41" t="s">
        <v>51</v>
      </c>
      <c r="D253" s="53">
        <v>9781804172414</v>
      </c>
      <c r="E253" t="s">
        <v>697</v>
      </c>
      <c r="F253" t="s">
        <v>290</v>
      </c>
      <c r="G253" t="s">
        <v>291</v>
      </c>
      <c r="H253" s="38">
        <v>6.99</v>
      </c>
      <c r="I253" s="41">
        <v>64</v>
      </c>
      <c r="K253" s="34">
        <v>0</v>
      </c>
      <c r="L253" s="35">
        <f t="shared" si="25"/>
        <v>0</v>
      </c>
      <c r="M253" s="62">
        <f t="shared" si="20"/>
        <v>3.8445</v>
      </c>
    </row>
    <row r="254" spans="1:14" ht="15" customHeight="1" x14ac:dyDescent="0.25">
      <c r="A254" t="s">
        <v>696</v>
      </c>
      <c r="B254" t="s">
        <v>595</v>
      </c>
      <c r="C254" s="41" t="s">
        <v>51</v>
      </c>
      <c r="D254" s="53">
        <v>9781804175804</v>
      </c>
      <c r="E254" t="s">
        <v>697</v>
      </c>
      <c r="F254" t="s">
        <v>296</v>
      </c>
      <c r="G254" t="s">
        <v>297</v>
      </c>
      <c r="H254" s="38">
        <v>8.99</v>
      </c>
      <c r="I254" s="41">
        <v>64</v>
      </c>
      <c r="K254" s="34">
        <v>0</v>
      </c>
      <c r="L254" s="35">
        <f t="shared" si="25"/>
        <v>0</v>
      </c>
      <c r="M254" s="62">
        <f t="shared" si="20"/>
        <v>4.9444999999999997</v>
      </c>
    </row>
    <row r="255" spans="1:14" ht="15" customHeight="1" x14ac:dyDescent="0.25">
      <c r="A255" t="s">
        <v>696</v>
      </c>
      <c r="B255" t="s">
        <v>595</v>
      </c>
      <c r="C255" s="41" t="s">
        <v>51</v>
      </c>
      <c r="D255" s="53">
        <v>9781804172698</v>
      </c>
      <c r="E255" t="s">
        <v>697</v>
      </c>
      <c r="F255" t="s">
        <v>294</v>
      </c>
      <c r="G255" t="s">
        <v>295</v>
      </c>
      <c r="H255" s="38">
        <v>7.99</v>
      </c>
      <c r="I255" s="41">
        <v>64</v>
      </c>
      <c r="K255" s="34">
        <v>0</v>
      </c>
      <c r="L255" s="35">
        <f t="shared" ref="L255:L257" si="26">K255*M255</f>
        <v>0</v>
      </c>
      <c r="M255" s="62">
        <f t="shared" si="20"/>
        <v>4.3944999999999999</v>
      </c>
    </row>
    <row r="256" spans="1:14" ht="15" customHeight="1" x14ac:dyDescent="0.25">
      <c r="A256" t="s">
        <v>696</v>
      </c>
      <c r="B256" t="s">
        <v>595</v>
      </c>
      <c r="C256" s="41" t="s">
        <v>51</v>
      </c>
      <c r="D256" s="53">
        <v>9781839648809</v>
      </c>
      <c r="E256" t="s">
        <v>697</v>
      </c>
      <c r="F256" t="s">
        <v>292</v>
      </c>
      <c r="G256" t="s">
        <v>293</v>
      </c>
      <c r="H256" s="38">
        <v>8.99</v>
      </c>
      <c r="I256" s="41">
        <v>32</v>
      </c>
      <c r="K256" s="34">
        <v>0</v>
      </c>
      <c r="L256" s="35">
        <f t="shared" si="26"/>
        <v>0</v>
      </c>
      <c r="M256" s="62">
        <f t="shared" si="20"/>
        <v>4.9444999999999997</v>
      </c>
    </row>
    <row r="257" spans="1:14" s="107" customFormat="1" ht="15" customHeight="1" x14ac:dyDescent="0.25">
      <c r="A257" s="44" t="s">
        <v>696</v>
      </c>
      <c r="B257" s="44" t="s">
        <v>595</v>
      </c>
      <c r="C257" s="109" t="s">
        <v>51</v>
      </c>
      <c r="D257" s="110">
        <v>9781839648854</v>
      </c>
      <c r="E257" s="44" t="s">
        <v>697</v>
      </c>
      <c r="F257" s="44" t="s">
        <v>288</v>
      </c>
      <c r="G257" s="44" t="s">
        <v>289</v>
      </c>
      <c r="H257" s="111">
        <v>8.99</v>
      </c>
      <c r="I257" s="109">
        <v>64</v>
      </c>
      <c r="J257" s="111"/>
      <c r="K257" s="34">
        <v>0</v>
      </c>
      <c r="L257" s="35">
        <f t="shared" si="26"/>
        <v>0</v>
      </c>
      <c r="M257" s="62">
        <f t="shared" si="20"/>
        <v>4.9444999999999997</v>
      </c>
    </row>
    <row r="258" spans="1:14" ht="15" customHeight="1" x14ac:dyDescent="0.25">
      <c r="M258" s="48"/>
    </row>
    <row r="259" spans="1:14" ht="15.75" customHeight="1" x14ac:dyDescent="0.25">
      <c r="A259" s="21" t="s">
        <v>298</v>
      </c>
      <c r="B259" s="21"/>
      <c r="C259" s="22"/>
      <c r="D259" s="23"/>
      <c r="E259" s="23"/>
      <c r="F259" s="21"/>
      <c r="G259" s="21"/>
      <c r="H259" s="33"/>
      <c r="I259" s="21"/>
      <c r="J259" s="42"/>
      <c r="K259" s="50"/>
      <c r="L259" s="50"/>
      <c r="M259" s="51"/>
      <c r="N259" s="24"/>
    </row>
    <row r="260" spans="1:14" ht="15.75" x14ac:dyDescent="0.25">
      <c r="A260" t="s">
        <v>298</v>
      </c>
      <c r="B260" t="s">
        <v>595</v>
      </c>
      <c r="C260" s="41" t="s">
        <v>51</v>
      </c>
      <c r="D260" s="53">
        <v>9781804172391</v>
      </c>
      <c r="E260" t="s">
        <v>630</v>
      </c>
      <c r="F260" t="s">
        <v>302</v>
      </c>
      <c r="G260" t="s">
        <v>303</v>
      </c>
      <c r="H260" s="38">
        <v>6.99</v>
      </c>
      <c r="I260" s="41">
        <v>40</v>
      </c>
      <c r="J260" s="32"/>
      <c r="K260" s="34">
        <v>0</v>
      </c>
      <c r="L260" s="35">
        <f t="shared" ref="L260:L262" si="27">K260*M260</f>
        <v>0</v>
      </c>
      <c r="M260" s="62">
        <f t="shared" si="20"/>
        <v>3.8445</v>
      </c>
      <c r="N260" s="26"/>
    </row>
    <row r="261" spans="1:14" ht="15.75" x14ac:dyDescent="0.25">
      <c r="A261" t="s">
        <v>298</v>
      </c>
      <c r="B261" t="s">
        <v>595</v>
      </c>
      <c r="C261" s="41" t="s">
        <v>51</v>
      </c>
      <c r="D261" s="53">
        <v>9781804175958</v>
      </c>
      <c r="E261" t="s">
        <v>630</v>
      </c>
      <c r="F261" t="s">
        <v>304</v>
      </c>
      <c r="G261" t="s">
        <v>305</v>
      </c>
      <c r="H261" s="38">
        <v>8.99</v>
      </c>
      <c r="I261" s="41">
        <v>40</v>
      </c>
      <c r="J261" s="32"/>
      <c r="K261" s="34">
        <v>0</v>
      </c>
      <c r="L261" s="35">
        <f t="shared" si="27"/>
        <v>0</v>
      </c>
      <c r="M261" s="62">
        <f t="shared" si="20"/>
        <v>4.9444999999999997</v>
      </c>
      <c r="N261" s="26"/>
    </row>
    <row r="262" spans="1:14" ht="15.75" x14ac:dyDescent="0.25">
      <c r="A262" t="s">
        <v>298</v>
      </c>
      <c r="B262" t="s">
        <v>595</v>
      </c>
      <c r="C262" s="41" t="s">
        <v>51</v>
      </c>
      <c r="D262" s="53">
        <v>9781804177983</v>
      </c>
      <c r="E262" t="s">
        <v>630</v>
      </c>
      <c r="F262" t="s">
        <v>299</v>
      </c>
      <c r="G262" t="s">
        <v>699</v>
      </c>
      <c r="H262" s="38">
        <v>8.99</v>
      </c>
      <c r="I262" s="41">
        <v>40</v>
      </c>
      <c r="J262" s="32"/>
      <c r="K262" s="34">
        <v>0</v>
      </c>
      <c r="L262" s="35">
        <f t="shared" si="27"/>
        <v>0</v>
      </c>
      <c r="M262" s="62">
        <f t="shared" si="20"/>
        <v>4.9444999999999997</v>
      </c>
      <c r="N262" s="26"/>
    </row>
    <row r="263" spans="1:14" ht="15.75" x14ac:dyDescent="0.25">
      <c r="A263" t="s">
        <v>298</v>
      </c>
      <c r="B263" t="s">
        <v>595</v>
      </c>
      <c r="C263" s="41" t="s">
        <v>51</v>
      </c>
      <c r="D263" s="53">
        <v>9781804177990</v>
      </c>
      <c r="E263" t="s">
        <v>630</v>
      </c>
      <c r="F263" t="s">
        <v>300</v>
      </c>
      <c r="G263" t="s">
        <v>301</v>
      </c>
      <c r="H263" s="38">
        <v>8.99</v>
      </c>
      <c r="I263" s="41">
        <v>40</v>
      </c>
      <c r="J263" s="32"/>
      <c r="K263" s="34">
        <v>0</v>
      </c>
      <c r="L263" s="35">
        <f t="shared" ref="L263:L269" si="28">K263*M263</f>
        <v>0</v>
      </c>
      <c r="M263" s="62">
        <f t="shared" si="20"/>
        <v>4.9444999999999997</v>
      </c>
      <c r="N263" s="26"/>
    </row>
    <row r="264" spans="1:14" ht="15.75" x14ac:dyDescent="0.25">
      <c r="A264" t="s">
        <v>298</v>
      </c>
      <c r="B264" t="s">
        <v>595</v>
      </c>
      <c r="C264" s="41" t="s">
        <v>51</v>
      </c>
      <c r="D264" s="53">
        <v>9781804175934</v>
      </c>
      <c r="E264" t="s">
        <v>630</v>
      </c>
      <c r="F264" t="s">
        <v>306</v>
      </c>
      <c r="G264" t="s">
        <v>307</v>
      </c>
      <c r="H264" s="38">
        <v>8.99</v>
      </c>
      <c r="I264" s="41">
        <v>40</v>
      </c>
      <c r="J264" s="32"/>
      <c r="K264" s="34">
        <v>0</v>
      </c>
      <c r="L264" s="35">
        <f t="shared" si="28"/>
        <v>0</v>
      </c>
      <c r="M264" s="62">
        <f t="shared" si="20"/>
        <v>4.9444999999999997</v>
      </c>
      <c r="N264" s="26"/>
    </row>
    <row r="265" spans="1:14" ht="15.75" x14ac:dyDescent="0.25">
      <c r="A265" t="s">
        <v>298</v>
      </c>
      <c r="B265" t="s">
        <v>595</v>
      </c>
      <c r="C265" s="41" t="s">
        <v>51</v>
      </c>
      <c r="D265" s="53">
        <v>9781804175941</v>
      </c>
      <c r="E265" t="s">
        <v>630</v>
      </c>
      <c r="F265" t="s">
        <v>308</v>
      </c>
      <c r="G265" t="s">
        <v>309</v>
      </c>
      <c r="H265" s="38">
        <v>8.99</v>
      </c>
      <c r="I265" s="41">
        <v>40</v>
      </c>
      <c r="J265" s="32"/>
      <c r="K265" s="34">
        <v>0</v>
      </c>
      <c r="L265" s="35">
        <f t="shared" si="28"/>
        <v>0</v>
      </c>
      <c r="M265" s="62">
        <f t="shared" si="20"/>
        <v>4.9444999999999997</v>
      </c>
      <c r="N265" s="26"/>
    </row>
    <row r="266" spans="1:14" ht="15.75" x14ac:dyDescent="0.25">
      <c r="A266" t="s">
        <v>298</v>
      </c>
      <c r="B266" t="s">
        <v>595</v>
      </c>
      <c r="C266" s="41" t="s">
        <v>51</v>
      </c>
      <c r="D266" s="53">
        <v>9781804172384</v>
      </c>
      <c r="E266" t="s">
        <v>630</v>
      </c>
      <c r="F266" t="s">
        <v>310</v>
      </c>
      <c r="G266" t="s">
        <v>311</v>
      </c>
      <c r="H266" s="38">
        <v>6.99</v>
      </c>
      <c r="I266" s="41">
        <v>40</v>
      </c>
      <c r="J266" s="32"/>
      <c r="K266" s="34">
        <v>0</v>
      </c>
      <c r="L266" s="35">
        <f t="shared" si="28"/>
        <v>0</v>
      </c>
      <c r="M266" s="62">
        <f t="shared" si="20"/>
        <v>3.8445</v>
      </c>
      <c r="N266" s="26"/>
    </row>
    <row r="267" spans="1:14" ht="15.75" x14ac:dyDescent="0.25">
      <c r="A267" t="s">
        <v>298</v>
      </c>
      <c r="B267" t="s">
        <v>595</v>
      </c>
      <c r="C267" s="41" t="s">
        <v>51</v>
      </c>
      <c r="D267" s="53">
        <v>9781804175927</v>
      </c>
      <c r="E267" t="s">
        <v>630</v>
      </c>
      <c r="F267" t="s">
        <v>312</v>
      </c>
      <c r="G267" t="s">
        <v>313</v>
      </c>
      <c r="H267" s="38">
        <v>8.99</v>
      </c>
      <c r="I267" s="41">
        <v>40</v>
      </c>
      <c r="J267" s="32"/>
      <c r="K267" s="34">
        <v>0</v>
      </c>
      <c r="L267" s="35">
        <f t="shared" si="28"/>
        <v>0</v>
      </c>
      <c r="M267" s="62">
        <f t="shared" si="20"/>
        <v>4.9444999999999997</v>
      </c>
      <c r="N267" s="26"/>
    </row>
    <row r="268" spans="1:14" ht="15.75" x14ac:dyDescent="0.25">
      <c r="A268" t="s">
        <v>298</v>
      </c>
      <c r="B268" t="s">
        <v>595</v>
      </c>
      <c r="C268" s="41" t="s">
        <v>51</v>
      </c>
      <c r="D268" s="53">
        <v>9781804172377</v>
      </c>
      <c r="E268" t="s">
        <v>630</v>
      </c>
      <c r="F268" t="s">
        <v>314</v>
      </c>
      <c r="G268" t="s">
        <v>315</v>
      </c>
      <c r="H268" s="38">
        <v>8.99</v>
      </c>
      <c r="I268" s="41">
        <v>40</v>
      </c>
      <c r="J268" s="32"/>
      <c r="K268" s="34">
        <v>0</v>
      </c>
      <c r="L268" s="35">
        <f t="shared" si="28"/>
        <v>0</v>
      </c>
      <c r="M268" s="62">
        <f t="shared" si="20"/>
        <v>4.9444999999999997</v>
      </c>
      <c r="N268" s="26"/>
    </row>
    <row r="269" spans="1:14" ht="15.75" x14ac:dyDescent="0.25">
      <c r="A269" t="s">
        <v>298</v>
      </c>
      <c r="B269" t="s">
        <v>595</v>
      </c>
      <c r="C269" s="41" t="s">
        <v>51</v>
      </c>
      <c r="D269" s="53">
        <v>9781804172407</v>
      </c>
      <c r="E269" t="s">
        <v>630</v>
      </c>
      <c r="F269" t="s">
        <v>316</v>
      </c>
      <c r="G269" t="s">
        <v>317</v>
      </c>
      <c r="H269" s="38">
        <v>6.99</v>
      </c>
      <c r="I269" s="41">
        <v>40</v>
      </c>
      <c r="J269" s="32"/>
      <c r="K269" s="34">
        <v>0</v>
      </c>
      <c r="L269" s="35">
        <f t="shared" si="28"/>
        <v>0</v>
      </c>
      <c r="M269" s="62">
        <f t="shared" si="20"/>
        <v>3.8445</v>
      </c>
      <c r="N269" s="26"/>
    </row>
    <row r="270" spans="1:14" ht="15.75" x14ac:dyDescent="0.25">
      <c r="A270" s="30"/>
      <c r="B270" s="30"/>
      <c r="C270" s="26"/>
      <c r="D270" s="31"/>
      <c r="E270" s="30"/>
      <c r="F270" s="30"/>
      <c r="G270" s="30"/>
      <c r="H270" s="32"/>
      <c r="I270" s="30"/>
      <c r="J270" s="32"/>
      <c r="L270" s="49"/>
      <c r="M270" s="48"/>
      <c r="N270" s="26"/>
    </row>
    <row r="271" spans="1:14" ht="15.75" customHeight="1" x14ac:dyDescent="0.25">
      <c r="A271" s="21" t="s">
        <v>318</v>
      </c>
      <c r="B271" s="21"/>
      <c r="C271" s="22"/>
      <c r="D271" s="23"/>
      <c r="E271" s="23"/>
      <c r="F271" s="21"/>
      <c r="G271" s="21"/>
      <c r="H271" s="33"/>
      <c r="I271" s="21"/>
      <c r="J271" s="42"/>
      <c r="K271" s="50"/>
      <c r="L271" s="50"/>
      <c r="M271" s="51"/>
      <c r="N271" s="24"/>
    </row>
    <row r="272" spans="1:14" ht="15.75" x14ac:dyDescent="0.25">
      <c r="A272" t="s">
        <v>318</v>
      </c>
      <c r="B272" t="s">
        <v>595</v>
      </c>
      <c r="C272" s="41" t="s">
        <v>51</v>
      </c>
      <c r="D272" s="53">
        <v>9781839648793</v>
      </c>
      <c r="E272" t="s">
        <v>630</v>
      </c>
      <c r="F272" t="s">
        <v>319</v>
      </c>
      <c r="G272" t="s">
        <v>320</v>
      </c>
      <c r="H272" s="38">
        <v>6.99</v>
      </c>
      <c r="I272" s="41">
        <v>64</v>
      </c>
      <c r="J272" s="32"/>
      <c r="K272" s="34">
        <v>0</v>
      </c>
      <c r="L272" s="35">
        <f t="shared" ref="L272:L274" si="29">K272*M272</f>
        <v>0</v>
      </c>
      <c r="M272" s="62">
        <f t="shared" si="20"/>
        <v>3.8445</v>
      </c>
      <c r="N272" s="26"/>
    </row>
    <row r="273" spans="1:14" ht="15.75" x14ac:dyDescent="0.25">
      <c r="A273" t="s">
        <v>318</v>
      </c>
      <c r="B273" t="s">
        <v>595</v>
      </c>
      <c r="C273" s="41" t="s">
        <v>51</v>
      </c>
      <c r="D273" s="53">
        <v>9781839647864</v>
      </c>
      <c r="E273" t="s">
        <v>700</v>
      </c>
      <c r="F273" t="s">
        <v>321</v>
      </c>
      <c r="G273" t="s">
        <v>701</v>
      </c>
      <c r="H273" s="38">
        <v>6.99</v>
      </c>
      <c r="I273" s="41">
        <v>32</v>
      </c>
      <c r="J273" s="32"/>
      <c r="K273" s="34">
        <v>0</v>
      </c>
      <c r="L273" s="35">
        <f t="shared" si="29"/>
        <v>0</v>
      </c>
      <c r="M273" s="62">
        <f t="shared" si="20"/>
        <v>3.8445</v>
      </c>
      <c r="N273" s="26"/>
    </row>
    <row r="274" spans="1:14" ht="15.75" x14ac:dyDescent="0.25">
      <c r="A274" t="s">
        <v>318</v>
      </c>
      <c r="B274" t="s">
        <v>595</v>
      </c>
      <c r="C274" s="41" t="s">
        <v>51</v>
      </c>
      <c r="D274" s="53">
        <v>9781839641695</v>
      </c>
      <c r="E274" t="s">
        <v>652</v>
      </c>
      <c r="F274" t="s">
        <v>322</v>
      </c>
      <c r="G274" t="s">
        <v>323</v>
      </c>
      <c r="H274" s="38">
        <v>8.99</v>
      </c>
      <c r="I274" s="41">
        <v>32</v>
      </c>
      <c r="J274" s="32"/>
      <c r="K274" s="34">
        <v>0</v>
      </c>
      <c r="L274" s="35">
        <f t="shared" si="29"/>
        <v>0</v>
      </c>
      <c r="M274" s="62">
        <f t="shared" si="20"/>
        <v>4.9444999999999997</v>
      </c>
      <c r="N274" s="26"/>
    </row>
    <row r="275" spans="1:14" ht="15.75" x14ac:dyDescent="0.25">
      <c r="A275" t="s">
        <v>318</v>
      </c>
      <c r="B275" t="s">
        <v>595</v>
      </c>
      <c r="C275" s="41" t="s">
        <v>51</v>
      </c>
      <c r="D275" s="53">
        <v>9781787556195</v>
      </c>
      <c r="E275" t="s">
        <v>702</v>
      </c>
      <c r="F275" t="s">
        <v>326</v>
      </c>
      <c r="G275" t="s">
        <v>325</v>
      </c>
      <c r="H275" s="38">
        <v>6.99</v>
      </c>
      <c r="I275" s="41">
        <v>48</v>
      </c>
      <c r="J275" s="32"/>
      <c r="K275" s="34">
        <v>0</v>
      </c>
      <c r="L275" s="35">
        <f t="shared" ref="L275:L287" si="30">K275*M275</f>
        <v>0</v>
      </c>
      <c r="M275" s="62">
        <f t="shared" si="20"/>
        <v>3.8445</v>
      </c>
      <c r="N275" s="26"/>
    </row>
    <row r="276" spans="1:14" ht="15.75" x14ac:dyDescent="0.25">
      <c r="A276" t="s">
        <v>318</v>
      </c>
      <c r="B276" t="s">
        <v>595</v>
      </c>
      <c r="C276" s="41" t="s">
        <v>51</v>
      </c>
      <c r="D276" s="53">
        <v>9781787556201</v>
      </c>
      <c r="E276" t="s">
        <v>702</v>
      </c>
      <c r="F276" t="s">
        <v>324</v>
      </c>
      <c r="G276" t="s">
        <v>325</v>
      </c>
      <c r="H276" s="38">
        <v>6.99</v>
      </c>
      <c r="I276" s="41">
        <v>40</v>
      </c>
      <c r="J276" s="32"/>
      <c r="K276" s="34">
        <v>0</v>
      </c>
      <c r="L276" s="35">
        <f t="shared" si="30"/>
        <v>0</v>
      </c>
      <c r="M276" s="62">
        <f t="shared" si="20"/>
        <v>3.8445</v>
      </c>
      <c r="N276" s="26"/>
    </row>
    <row r="277" spans="1:14" s="107" customFormat="1" ht="15.75" x14ac:dyDescent="0.25">
      <c r="A277" s="107" t="s">
        <v>318</v>
      </c>
      <c r="B277" s="107" t="s">
        <v>595</v>
      </c>
      <c r="C277" s="132" t="s">
        <v>1007</v>
      </c>
      <c r="D277" s="133">
        <v>9781839641671</v>
      </c>
      <c r="E277" s="107" t="s">
        <v>630</v>
      </c>
      <c r="F277" s="107" t="s">
        <v>327</v>
      </c>
      <c r="G277" s="107" t="s">
        <v>328</v>
      </c>
      <c r="H277" s="134">
        <v>8.99</v>
      </c>
      <c r="I277" s="132">
        <v>80</v>
      </c>
      <c r="J277" s="32"/>
      <c r="K277" s="135">
        <v>0</v>
      </c>
      <c r="L277" s="136">
        <f t="shared" si="30"/>
        <v>0</v>
      </c>
      <c r="M277" s="108">
        <f t="shared" si="20"/>
        <v>4.9444999999999997</v>
      </c>
      <c r="N277" s="26" t="s">
        <v>1007</v>
      </c>
    </row>
    <row r="278" spans="1:14" s="107" customFormat="1" ht="15.75" x14ac:dyDescent="0.25">
      <c r="A278" s="107" t="s">
        <v>318</v>
      </c>
      <c r="B278" s="107" t="s">
        <v>595</v>
      </c>
      <c r="C278" s="132" t="s">
        <v>1007</v>
      </c>
      <c r="D278" s="133">
        <v>9781839641688</v>
      </c>
      <c r="E278" s="107" t="s">
        <v>630</v>
      </c>
      <c r="F278" s="107" t="s">
        <v>329</v>
      </c>
      <c r="G278" s="107" t="s">
        <v>330</v>
      </c>
      <c r="H278" s="134">
        <v>6.99</v>
      </c>
      <c r="I278" s="132">
        <v>64</v>
      </c>
      <c r="J278" s="32"/>
      <c r="K278" s="135">
        <v>0</v>
      </c>
      <c r="L278" s="136">
        <f t="shared" si="30"/>
        <v>0</v>
      </c>
      <c r="M278" s="108">
        <f t="shared" si="20"/>
        <v>3.8445</v>
      </c>
      <c r="N278" s="26" t="s">
        <v>1007</v>
      </c>
    </row>
    <row r="279" spans="1:14" s="107" customFormat="1" ht="15.75" x14ac:dyDescent="0.25">
      <c r="A279" s="107" t="s">
        <v>318</v>
      </c>
      <c r="B279" s="107" t="s">
        <v>595</v>
      </c>
      <c r="C279" s="132" t="s">
        <v>1007</v>
      </c>
      <c r="D279" s="133">
        <v>9781787556218</v>
      </c>
      <c r="E279" s="107" t="s">
        <v>630</v>
      </c>
      <c r="F279" s="107" t="s">
        <v>331</v>
      </c>
      <c r="G279" s="107" t="s">
        <v>703</v>
      </c>
      <c r="H279" s="134">
        <v>6.99</v>
      </c>
      <c r="I279" s="132">
        <v>48</v>
      </c>
      <c r="J279" s="32"/>
      <c r="K279" s="135">
        <v>0</v>
      </c>
      <c r="L279" s="136">
        <f t="shared" si="30"/>
        <v>0</v>
      </c>
      <c r="M279" s="108">
        <f t="shared" si="20"/>
        <v>3.8445</v>
      </c>
      <c r="N279" s="26" t="s">
        <v>1007</v>
      </c>
    </row>
    <row r="280" spans="1:14" s="107" customFormat="1" ht="15.75" x14ac:dyDescent="0.25">
      <c r="A280" s="44" t="s">
        <v>318</v>
      </c>
      <c r="B280" s="44" t="s">
        <v>595</v>
      </c>
      <c r="C280" s="109" t="s">
        <v>51</v>
      </c>
      <c r="D280" s="110">
        <v>9781839642395</v>
      </c>
      <c r="E280" s="44" t="s">
        <v>34</v>
      </c>
      <c r="F280" s="44" t="s">
        <v>332</v>
      </c>
      <c r="G280" s="44" t="s">
        <v>333</v>
      </c>
      <c r="H280" s="111">
        <v>8.99</v>
      </c>
      <c r="I280" s="109">
        <v>96</v>
      </c>
      <c r="J280" s="112"/>
      <c r="K280" s="34">
        <v>0</v>
      </c>
      <c r="L280" s="35">
        <f t="shared" si="30"/>
        <v>0</v>
      </c>
      <c r="M280" s="62">
        <f t="shared" si="20"/>
        <v>4.9444999999999997</v>
      </c>
      <c r="N280" s="26"/>
    </row>
    <row r="281" spans="1:14" ht="15.75" x14ac:dyDescent="0.25">
      <c r="A281" s="44" t="s">
        <v>318</v>
      </c>
      <c r="B281" s="44" t="s">
        <v>595</v>
      </c>
      <c r="C281" s="109" t="s">
        <v>51</v>
      </c>
      <c r="D281" s="110">
        <v>9781804172278</v>
      </c>
      <c r="E281" s="44" t="s">
        <v>704</v>
      </c>
      <c r="F281" s="44" t="s">
        <v>336</v>
      </c>
      <c r="G281" s="44" t="s">
        <v>337</v>
      </c>
      <c r="H281" s="111">
        <v>7.99</v>
      </c>
      <c r="I281" s="109">
        <v>56</v>
      </c>
      <c r="J281" s="112"/>
      <c r="K281" s="34">
        <v>0</v>
      </c>
      <c r="L281" s="35">
        <f t="shared" si="30"/>
        <v>0</v>
      </c>
      <c r="M281" s="62">
        <f t="shared" si="20"/>
        <v>4.3944999999999999</v>
      </c>
      <c r="N281" s="26"/>
    </row>
    <row r="282" spans="1:14" ht="15.75" x14ac:dyDescent="0.25">
      <c r="A282" s="44" t="s">
        <v>318</v>
      </c>
      <c r="B282" s="44" t="s">
        <v>595</v>
      </c>
      <c r="C282" s="109" t="s">
        <v>51</v>
      </c>
      <c r="D282" s="110">
        <v>9781839642401</v>
      </c>
      <c r="E282" s="44" t="s">
        <v>34</v>
      </c>
      <c r="F282" s="44" t="s">
        <v>334</v>
      </c>
      <c r="G282" s="44" t="s">
        <v>335</v>
      </c>
      <c r="H282" s="111">
        <v>7.99</v>
      </c>
      <c r="I282" s="109">
        <v>40</v>
      </c>
      <c r="J282" s="112"/>
      <c r="K282" s="34">
        <v>0</v>
      </c>
      <c r="L282" s="35">
        <f t="shared" si="30"/>
        <v>0</v>
      </c>
      <c r="M282" s="62">
        <f t="shared" si="20"/>
        <v>4.3944999999999999</v>
      </c>
      <c r="N282" s="26"/>
    </row>
    <row r="283" spans="1:14" ht="15.75" x14ac:dyDescent="0.25">
      <c r="A283" s="44" t="s">
        <v>318</v>
      </c>
      <c r="B283" s="44" t="s">
        <v>595</v>
      </c>
      <c r="C283" s="109" t="s">
        <v>51</v>
      </c>
      <c r="D283" s="110">
        <v>9781804172261</v>
      </c>
      <c r="E283" s="44" t="s">
        <v>704</v>
      </c>
      <c r="F283" s="44" t="s">
        <v>338</v>
      </c>
      <c r="G283" s="44" t="s">
        <v>339</v>
      </c>
      <c r="H283" s="111">
        <v>7.99</v>
      </c>
      <c r="I283" s="109">
        <v>56</v>
      </c>
      <c r="J283" s="112"/>
      <c r="K283" s="34">
        <v>0</v>
      </c>
      <c r="L283" s="35">
        <f t="shared" si="30"/>
        <v>0</v>
      </c>
      <c r="M283" s="62">
        <f t="shared" si="20"/>
        <v>4.3944999999999999</v>
      </c>
      <c r="N283" s="26"/>
    </row>
    <row r="284" spans="1:14" s="107" customFormat="1" ht="15.75" x14ac:dyDescent="0.25">
      <c r="A284" s="107" t="s">
        <v>318</v>
      </c>
      <c r="B284" s="107" t="s">
        <v>595</v>
      </c>
      <c r="C284" s="132" t="s">
        <v>1007</v>
      </c>
      <c r="D284" s="133">
        <v>9781787550926</v>
      </c>
      <c r="E284" s="107" t="s">
        <v>630</v>
      </c>
      <c r="F284" s="107" t="s">
        <v>340</v>
      </c>
      <c r="G284" s="107" t="s">
        <v>341</v>
      </c>
      <c r="H284" s="134">
        <v>6.99</v>
      </c>
      <c r="I284" s="132">
        <v>88</v>
      </c>
      <c r="J284" s="32"/>
      <c r="K284" s="135">
        <v>0</v>
      </c>
      <c r="L284" s="136">
        <f t="shared" si="30"/>
        <v>0</v>
      </c>
      <c r="M284" s="108">
        <f t="shared" si="20"/>
        <v>3.8445</v>
      </c>
      <c r="N284" s="26" t="s">
        <v>1007</v>
      </c>
    </row>
    <row r="285" spans="1:14" ht="15.75" x14ac:dyDescent="0.25">
      <c r="A285" t="s">
        <v>318</v>
      </c>
      <c r="B285" t="s">
        <v>595</v>
      </c>
      <c r="C285" s="41" t="s">
        <v>51</v>
      </c>
      <c r="D285" s="53">
        <v>9781787556225</v>
      </c>
      <c r="E285" t="s">
        <v>34</v>
      </c>
      <c r="F285" t="s">
        <v>342</v>
      </c>
      <c r="G285" t="s">
        <v>341</v>
      </c>
      <c r="H285" s="38">
        <v>7.99</v>
      </c>
      <c r="I285" s="41">
        <v>48</v>
      </c>
      <c r="J285" s="32"/>
      <c r="K285" s="34">
        <v>0</v>
      </c>
      <c r="L285" s="35">
        <f t="shared" si="30"/>
        <v>0</v>
      </c>
      <c r="M285" s="62">
        <f t="shared" si="20"/>
        <v>4.3944999999999999</v>
      </c>
      <c r="N285" s="26"/>
    </row>
    <row r="286" spans="1:14" ht="15.75" x14ac:dyDescent="0.25">
      <c r="A286" t="s">
        <v>318</v>
      </c>
      <c r="B286" t="s">
        <v>595</v>
      </c>
      <c r="C286" s="41" t="s">
        <v>51</v>
      </c>
      <c r="D286" s="53">
        <v>9781787550919</v>
      </c>
      <c r="E286" t="s">
        <v>630</v>
      </c>
      <c r="F286" t="s">
        <v>344</v>
      </c>
      <c r="G286" t="s">
        <v>345</v>
      </c>
      <c r="H286" s="38">
        <v>8.99</v>
      </c>
      <c r="I286" s="41">
        <v>52</v>
      </c>
      <c r="J286" s="32"/>
      <c r="K286" s="34">
        <v>0</v>
      </c>
      <c r="L286" s="35">
        <f t="shared" si="30"/>
        <v>0</v>
      </c>
      <c r="M286" s="62">
        <f t="shared" si="20"/>
        <v>4.9444999999999997</v>
      </c>
      <c r="N286" s="26"/>
    </row>
    <row r="287" spans="1:14" ht="15.75" x14ac:dyDescent="0.25">
      <c r="A287" t="s">
        <v>318</v>
      </c>
      <c r="B287" t="s">
        <v>595</v>
      </c>
      <c r="C287" s="41" t="s">
        <v>51</v>
      </c>
      <c r="D287" s="53">
        <v>9781839648816</v>
      </c>
      <c r="E287" t="s">
        <v>700</v>
      </c>
      <c r="F287" t="s">
        <v>346</v>
      </c>
      <c r="G287" t="s">
        <v>347</v>
      </c>
      <c r="H287" s="38">
        <v>7.99</v>
      </c>
      <c r="I287" s="41">
        <v>48</v>
      </c>
      <c r="J287" s="32"/>
      <c r="K287" s="34">
        <v>0</v>
      </c>
      <c r="L287" s="35">
        <f t="shared" si="30"/>
        <v>0</v>
      </c>
      <c r="M287" s="62">
        <f t="shared" ref="M287:M350" si="31">H287-(H287*$F$27)</f>
        <v>4.3944999999999999</v>
      </c>
      <c r="N287" s="26"/>
    </row>
    <row r="288" spans="1:14" ht="15.75" x14ac:dyDescent="0.25">
      <c r="A288" s="30"/>
      <c r="B288" s="30"/>
      <c r="C288" s="26"/>
      <c r="D288" s="31"/>
      <c r="E288" s="30"/>
      <c r="F288" s="30"/>
      <c r="G288" s="30"/>
      <c r="H288" s="32"/>
      <c r="I288" s="30"/>
      <c r="J288" s="32"/>
      <c r="L288" s="49"/>
      <c r="M288" s="48"/>
      <c r="N288" s="26"/>
    </row>
    <row r="289" spans="1:14" ht="12.95" customHeight="1" x14ac:dyDescent="0.25">
      <c r="A289" s="21" t="s">
        <v>348</v>
      </c>
      <c r="B289" s="21"/>
      <c r="C289" s="22"/>
      <c r="D289" s="23"/>
      <c r="E289" s="23"/>
      <c r="F289" s="21"/>
      <c r="G289" s="21"/>
      <c r="H289" s="33"/>
      <c r="I289" s="21"/>
      <c r="J289" s="42"/>
      <c r="K289" s="50"/>
      <c r="L289" s="50"/>
      <c r="M289" s="51"/>
      <c r="N289" s="24"/>
    </row>
    <row r="290" spans="1:14" s="55" customFormat="1" ht="15.75" x14ac:dyDescent="0.25">
      <c r="A290" s="55" t="s">
        <v>348</v>
      </c>
      <c r="B290" s="55" t="s">
        <v>30</v>
      </c>
      <c r="C290" s="54">
        <v>45689</v>
      </c>
      <c r="D290" s="56">
        <v>9781835622759</v>
      </c>
      <c r="E290" s="55" t="s">
        <v>705</v>
      </c>
      <c r="F290" s="55" t="s">
        <v>706</v>
      </c>
      <c r="G290" s="55" t="s">
        <v>707</v>
      </c>
      <c r="H290" s="57">
        <v>9.99</v>
      </c>
      <c r="I290" s="58">
        <v>36</v>
      </c>
      <c r="J290" s="77"/>
      <c r="K290" s="60">
        <v>0</v>
      </c>
      <c r="L290" s="61">
        <f t="shared" ref="L290:L296" si="32">K290*M290</f>
        <v>0</v>
      </c>
      <c r="M290" s="62">
        <f t="shared" si="31"/>
        <v>5.4945000000000004</v>
      </c>
      <c r="N290" s="75"/>
    </row>
    <row r="291" spans="1:14" s="55" customFormat="1" ht="15.75" x14ac:dyDescent="0.25">
      <c r="A291" s="55" t="s">
        <v>348</v>
      </c>
      <c r="B291" s="55" t="s">
        <v>30</v>
      </c>
      <c r="C291" s="54">
        <v>45689</v>
      </c>
      <c r="D291" s="56">
        <v>9781835622742</v>
      </c>
      <c r="E291" s="55" t="s">
        <v>705</v>
      </c>
      <c r="F291" s="55" t="s">
        <v>340</v>
      </c>
      <c r="G291" s="55" t="s">
        <v>708</v>
      </c>
      <c r="H291" s="57">
        <v>9.99</v>
      </c>
      <c r="I291" s="58">
        <v>36</v>
      </c>
      <c r="J291" s="77"/>
      <c r="K291" s="60">
        <v>0</v>
      </c>
      <c r="L291" s="61">
        <f t="shared" si="32"/>
        <v>0</v>
      </c>
      <c r="M291" s="62">
        <f t="shared" si="31"/>
        <v>5.4945000000000004</v>
      </c>
      <c r="N291" s="75"/>
    </row>
    <row r="292" spans="1:14" s="55" customFormat="1" ht="15.75" x14ac:dyDescent="0.25">
      <c r="A292" s="55" t="s">
        <v>348</v>
      </c>
      <c r="B292" s="55" t="s">
        <v>30</v>
      </c>
      <c r="C292" s="54">
        <v>45689</v>
      </c>
      <c r="D292" s="56">
        <v>9781835622766</v>
      </c>
      <c r="E292" s="55" t="s">
        <v>705</v>
      </c>
      <c r="F292" s="55" t="s">
        <v>709</v>
      </c>
      <c r="G292" s="55" t="s">
        <v>710</v>
      </c>
      <c r="H292" s="57">
        <v>9.99</v>
      </c>
      <c r="I292" s="58">
        <v>36</v>
      </c>
      <c r="J292" s="77"/>
      <c r="K292" s="60">
        <v>0</v>
      </c>
      <c r="L292" s="61">
        <f t="shared" si="32"/>
        <v>0</v>
      </c>
      <c r="M292" s="62">
        <f t="shared" si="31"/>
        <v>5.4945000000000004</v>
      </c>
      <c r="N292" s="75"/>
    </row>
    <row r="293" spans="1:14" s="55" customFormat="1" ht="15.75" x14ac:dyDescent="0.25">
      <c r="A293" s="55" t="s">
        <v>348</v>
      </c>
      <c r="B293" s="55" t="s">
        <v>30</v>
      </c>
      <c r="C293" s="54">
        <v>45689</v>
      </c>
      <c r="D293" s="56">
        <v>9781835622773</v>
      </c>
      <c r="E293" s="55" t="s">
        <v>705</v>
      </c>
      <c r="F293" s="55" t="s">
        <v>344</v>
      </c>
      <c r="G293" s="55" t="s">
        <v>711</v>
      </c>
      <c r="H293" s="57">
        <v>9.99</v>
      </c>
      <c r="I293" s="58">
        <v>36</v>
      </c>
      <c r="J293" s="77"/>
      <c r="K293" s="60">
        <v>0</v>
      </c>
      <c r="L293" s="61">
        <f t="shared" si="32"/>
        <v>0</v>
      </c>
      <c r="M293" s="62">
        <f t="shared" si="31"/>
        <v>5.4945000000000004</v>
      </c>
      <c r="N293" s="75"/>
    </row>
    <row r="294" spans="1:14" ht="15.75" x14ac:dyDescent="0.25">
      <c r="A294" t="s">
        <v>348</v>
      </c>
      <c r="B294" t="s">
        <v>30</v>
      </c>
      <c r="C294" s="41" t="s">
        <v>51</v>
      </c>
      <c r="D294" s="53">
        <v>9781839641800</v>
      </c>
      <c r="E294" t="s">
        <v>131</v>
      </c>
      <c r="F294" t="s">
        <v>356</v>
      </c>
      <c r="G294" t="s">
        <v>712</v>
      </c>
      <c r="H294" s="38">
        <v>8.99</v>
      </c>
      <c r="I294" s="41">
        <v>36</v>
      </c>
      <c r="J294" s="32"/>
      <c r="K294" s="34">
        <v>0</v>
      </c>
      <c r="L294" s="35">
        <f t="shared" si="32"/>
        <v>0</v>
      </c>
      <c r="M294" s="62">
        <f t="shared" si="31"/>
        <v>4.9444999999999997</v>
      </c>
      <c r="N294" s="26"/>
    </row>
    <row r="295" spans="1:14" ht="15.75" x14ac:dyDescent="0.25">
      <c r="A295" t="s">
        <v>348</v>
      </c>
      <c r="B295" t="s">
        <v>30</v>
      </c>
      <c r="C295" s="41" t="s">
        <v>51</v>
      </c>
      <c r="D295" s="53">
        <v>9781839641749</v>
      </c>
      <c r="E295" t="s">
        <v>131</v>
      </c>
      <c r="F295" t="s">
        <v>401</v>
      </c>
      <c r="G295" t="s">
        <v>713</v>
      </c>
      <c r="H295" s="38">
        <v>9.99</v>
      </c>
      <c r="I295" s="41">
        <v>36</v>
      </c>
      <c r="J295" s="32"/>
      <c r="K295" s="34">
        <v>0</v>
      </c>
      <c r="L295" s="35">
        <f t="shared" si="32"/>
        <v>0</v>
      </c>
      <c r="M295" s="62">
        <f t="shared" si="31"/>
        <v>5.4945000000000004</v>
      </c>
      <c r="N295" s="26"/>
    </row>
    <row r="296" spans="1:14" ht="15.75" x14ac:dyDescent="0.25">
      <c r="A296" t="s">
        <v>348</v>
      </c>
      <c r="B296" t="s">
        <v>30</v>
      </c>
      <c r="C296" s="41" t="s">
        <v>51</v>
      </c>
      <c r="D296" s="53">
        <v>9781839642272</v>
      </c>
      <c r="E296" t="s">
        <v>131</v>
      </c>
      <c r="F296" t="s">
        <v>172</v>
      </c>
      <c r="G296" t="s">
        <v>714</v>
      </c>
      <c r="H296" s="38">
        <v>10.99</v>
      </c>
      <c r="I296" s="41">
        <v>18</v>
      </c>
      <c r="J296" s="32"/>
      <c r="K296" s="34">
        <v>0</v>
      </c>
      <c r="L296" s="35">
        <f t="shared" si="32"/>
        <v>0</v>
      </c>
      <c r="M296" s="62">
        <f t="shared" si="31"/>
        <v>6.0445000000000002</v>
      </c>
      <c r="N296" s="26"/>
    </row>
    <row r="297" spans="1:14" ht="15.75" x14ac:dyDescent="0.25">
      <c r="A297" t="s">
        <v>348</v>
      </c>
      <c r="B297" t="s">
        <v>30</v>
      </c>
      <c r="C297" s="41" t="s">
        <v>51</v>
      </c>
      <c r="D297" s="53">
        <v>9781787556997</v>
      </c>
      <c r="E297" t="s">
        <v>131</v>
      </c>
      <c r="F297" t="s">
        <v>357</v>
      </c>
      <c r="G297" t="s">
        <v>715</v>
      </c>
      <c r="H297" s="38">
        <v>9.99</v>
      </c>
      <c r="I297" s="41">
        <v>36</v>
      </c>
      <c r="J297" s="32"/>
      <c r="K297" s="34">
        <v>0</v>
      </c>
      <c r="L297" s="35">
        <f t="shared" ref="L297:L354" si="33">K297*M297</f>
        <v>0</v>
      </c>
      <c r="M297" s="62">
        <f t="shared" si="31"/>
        <v>5.4945000000000004</v>
      </c>
      <c r="N297" s="26"/>
    </row>
    <row r="298" spans="1:14" ht="15.75" x14ac:dyDescent="0.25">
      <c r="A298" t="s">
        <v>348</v>
      </c>
      <c r="B298" t="s">
        <v>30</v>
      </c>
      <c r="C298" s="41" t="s">
        <v>51</v>
      </c>
      <c r="D298" s="53">
        <v>9781787556980</v>
      </c>
      <c r="E298" t="s">
        <v>131</v>
      </c>
      <c r="F298" t="s">
        <v>358</v>
      </c>
      <c r="G298" t="s">
        <v>715</v>
      </c>
      <c r="H298" s="38">
        <v>9.99</v>
      </c>
      <c r="I298" s="41">
        <v>36</v>
      </c>
      <c r="J298" s="32"/>
      <c r="K298" s="34">
        <v>0</v>
      </c>
      <c r="L298" s="35">
        <f t="shared" si="33"/>
        <v>0</v>
      </c>
      <c r="M298" s="62">
        <f t="shared" si="31"/>
        <v>5.4945000000000004</v>
      </c>
      <c r="N298" s="26"/>
    </row>
    <row r="299" spans="1:14" ht="15.75" x14ac:dyDescent="0.25">
      <c r="A299" t="s">
        <v>348</v>
      </c>
      <c r="B299" t="s">
        <v>30</v>
      </c>
      <c r="C299" s="41" t="s">
        <v>51</v>
      </c>
      <c r="D299" s="53">
        <v>9781787557017</v>
      </c>
      <c r="E299" t="s">
        <v>131</v>
      </c>
      <c r="F299" t="s">
        <v>359</v>
      </c>
      <c r="G299" t="s">
        <v>715</v>
      </c>
      <c r="H299" s="38">
        <v>8.99</v>
      </c>
      <c r="I299" s="41">
        <v>36</v>
      </c>
      <c r="J299" s="32"/>
      <c r="K299" s="34">
        <v>0</v>
      </c>
      <c r="L299" s="35">
        <f t="shared" si="33"/>
        <v>0</v>
      </c>
      <c r="M299" s="62">
        <f t="shared" si="31"/>
        <v>4.9444999999999997</v>
      </c>
      <c r="N299" s="26"/>
    </row>
    <row r="300" spans="1:14" ht="15.75" x14ac:dyDescent="0.25">
      <c r="A300" t="s">
        <v>348</v>
      </c>
      <c r="B300" t="s">
        <v>30</v>
      </c>
      <c r="C300" s="41" t="s">
        <v>51</v>
      </c>
      <c r="D300" s="53">
        <v>9781787557000</v>
      </c>
      <c r="E300" t="s">
        <v>131</v>
      </c>
      <c r="F300" t="s">
        <v>360</v>
      </c>
      <c r="G300" t="s">
        <v>715</v>
      </c>
      <c r="H300" s="38">
        <v>8.99</v>
      </c>
      <c r="I300" s="41">
        <v>36</v>
      </c>
      <c r="J300" s="32"/>
      <c r="K300" s="34">
        <v>0</v>
      </c>
      <c r="L300" s="35">
        <f t="shared" si="33"/>
        <v>0</v>
      </c>
      <c r="M300" s="62">
        <f t="shared" si="31"/>
        <v>4.9444999999999997</v>
      </c>
      <c r="N300" s="26"/>
    </row>
    <row r="301" spans="1:14" s="44" customFormat="1" ht="15.75" x14ac:dyDescent="0.25">
      <c r="A301" s="44" t="s">
        <v>348</v>
      </c>
      <c r="B301" s="44" t="s">
        <v>30</v>
      </c>
      <c r="C301" s="109" t="s">
        <v>51</v>
      </c>
      <c r="D301" s="110">
        <v>9781787556744</v>
      </c>
      <c r="E301" s="44" t="s">
        <v>131</v>
      </c>
      <c r="F301" s="44" t="s">
        <v>361</v>
      </c>
      <c r="G301" s="44" t="s">
        <v>715</v>
      </c>
      <c r="H301" s="111">
        <v>9.99</v>
      </c>
      <c r="I301" s="109">
        <v>36</v>
      </c>
      <c r="J301" s="112"/>
      <c r="K301" s="34">
        <v>0</v>
      </c>
      <c r="L301" s="35">
        <f t="shared" si="33"/>
        <v>0</v>
      </c>
      <c r="M301" s="115">
        <f t="shared" si="31"/>
        <v>5.4945000000000004</v>
      </c>
      <c r="N301" s="114"/>
    </row>
    <row r="302" spans="1:14" ht="15.75" x14ac:dyDescent="0.25">
      <c r="A302" t="s">
        <v>348</v>
      </c>
      <c r="B302" t="s">
        <v>30</v>
      </c>
      <c r="C302" s="41" t="s">
        <v>51</v>
      </c>
      <c r="D302" s="53">
        <v>9781787556973</v>
      </c>
      <c r="E302" t="s">
        <v>131</v>
      </c>
      <c r="F302" t="s">
        <v>362</v>
      </c>
      <c r="G302" t="s">
        <v>715</v>
      </c>
      <c r="H302" s="38">
        <v>9.99</v>
      </c>
      <c r="I302" s="41">
        <v>36</v>
      </c>
      <c r="J302" s="32"/>
      <c r="K302" s="34">
        <v>0</v>
      </c>
      <c r="L302" s="35">
        <f t="shared" si="33"/>
        <v>0</v>
      </c>
      <c r="M302" s="62">
        <f t="shared" si="31"/>
        <v>5.4945000000000004</v>
      </c>
      <c r="N302" s="26"/>
    </row>
    <row r="303" spans="1:14" s="44" customFormat="1" ht="15.75" x14ac:dyDescent="0.25">
      <c r="A303" s="44" t="s">
        <v>348</v>
      </c>
      <c r="B303" s="44" t="s">
        <v>30</v>
      </c>
      <c r="C303" s="109" t="s">
        <v>51</v>
      </c>
      <c r="D303" s="110">
        <v>9781839642180</v>
      </c>
      <c r="E303" s="44" t="s">
        <v>131</v>
      </c>
      <c r="F303" s="44" t="s">
        <v>363</v>
      </c>
      <c r="G303" s="44" t="s">
        <v>716</v>
      </c>
      <c r="H303" s="111">
        <v>8.99</v>
      </c>
      <c r="I303" s="109">
        <v>36</v>
      </c>
      <c r="J303" s="112"/>
      <c r="K303" s="34">
        <v>0</v>
      </c>
      <c r="L303" s="35">
        <f t="shared" si="33"/>
        <v>0</v>
      </c>
      <c r="M303" s="115">
        <f t="shared" si="31"/>
        <v>4.9444999999999997</v>
      </c>
      <c r="N303" s="114"/>
    </row>
    <row r="304" spans="1:14" ht="15.75" x14ac:dyDescent="0.25">
      <c r="A304" t="s">
        <v>348</v>
      </c>
      <c r="B304" t="s">
        <v>30</v>
      </c>
      <c r="C304" s="41" t="s">
        <v>51</v>
      </c>
      <c r="D304" s="53">
        <v>9781787557857</v>
      </c>
      <c r="E304" t="s">
        <v>131</v>
      </c>
      <c r="F304" t="s">
        <v>366</v>
      </c>
      <c r="G304" t="s">
        <v>717</v>
      </c>
      <c r="H304" s="38">
        <v>9.99</v>
      </c>
      <c r="I304" s="41">
        <v>36</v>
      </c>
      <c r="J304" s="32"/>
      <c r="K304" s="34">
        <v>0</v>
      </c>
      <c r="L304" s="35">
        <f t="shared" si="33"/>
        <v>0</v>
      </c>
      <c r="M304" s="62">
        <f t="shared" si="31"/>
        <v>5.4945000000000004</v>
      </c>
      <c r="N304" s="26"/>
    </row>
    <row r="305" spans="1:14" ht="15.75" x14ac:dyDescent="0.25">
      <c r="A305" t="s">
        <v>348</v>
      </c>
      <c r="B305" t="s">
        <v>30</v>
      </c>
      <c r="C305" s="41" t="s">
        <v>51</v>
      </c>
      <c r="D305" s="53">
        <v>9781839649677</v>
      </c>
      <c r="E305" t="s">
        <v>131</v>
      </c>
      <c r="F305" t="s">
        <v>364</v>
      </c>
      <c r="G305" t="s">
        <v>365</v>
      </c>
      <c r="H305" s="38">
        <v>9.99</v>
      </c>
      <c r="I305" s="41">
        <v>36</v>
      </c>
      <c r="J305" s="32"/>
      <c r="K305" s="34">
        <v>0</v>
      </c>
      <c r="L305" s="35">
        <f t="shared" si="33"/>
        <v>0</v>
      </c>
      <c r="M305" s="62">
        <f t="shared" si="31"/>
        <v>5.4945000000000004</v>
      </c>
      <c r="N305" s="26"/>
    </row>
    <row r="306" spans="1:14" ht="15.75" x14ac:dyDescent="0.25">
      <c r="A306" t="s">
        <v>348</v>
      </c>
      <c r="B306" t="s">
        <v>30</v>
      </c>
      <c r="C306" s="41" t="s">
        <v>51</v>
      </c>
      <c r="D306" s="53">
        <v>9781787557871</v>
      </c>
      <c r="E306" t="s">
        <v>131</v>
      </c>
      <c r="F306" t="s">
        <v>367</v>
      </c>
      <c r="G306" t="s">
        <v>718</v>
      </c>
      <c r="H306" s="38">
        <v>9.99</v>
      </c>
      <c r="I306" s="41">
        <v>36</v>
      </c>
      <c r="J306" s="32"/>
      <c r="K306" s="34">
        <v>0</v>
      </c>
      <c r="L306" s="35">
        <f t="shared" si="33"/>
        <v>0</v>
      </c>
      <c r="M306" s="62">
        <f t="shared" si="31"/>
        <v>5.4945000000000004</v>
      </c>
      <c r="N306" s="26"/>
    </row>
    <row r="307" spans="1:14" ht="15.75" x14ac:dyDescent="0.25">
      <c r="A307" t="s">
        <v>348</v>
      </c>
      <c r="B307" t="s">
        <v>30</v>
      </c>
      <c r="C307" s="41" t="s">
        <v>51</v>
      </c>
      <c r="D307" s="53">
        <v>9781839641725</v>
      </c>
      <c r="E307" t="s">
        <v>131</v>
      </c>
      <c r="F307" t="s">
        <v>392</v>
      </c>
      <c r="G307" t="s">
        <v>719</v>
      </c>
      <c r="H307" s="38">
        <v>8.99</v>
      </c>
      <c r="I307" s="41">
        <v>36</v>
      </c>
      <c r="J307" s="32"/>
      <c r="K307" s="34">
        <v>0</v>
      </c>
      <c r="L307" s="35">
        <f t="shared" si="33"/>
        <v>0</v>
      </c>
      <c r="M307" s="62">
        <f t="shared" si="31"/>
        <v>4.9444999999999997</v>
      </c>
      <c r="N307" s="26"/>
    </row>
    <row r="308" spans="1:14" ht="15.75" x14ac:dyDescent="0.25">
      <c r="A308" t="s">
        <v>348</v>
      </c>
      <c r="B308" t="s">
        <v>30</v>
      </c>
      <c r="C308" s="41" t="s">
        <v>51</v>
      </c>
      <c r="D308" s="53">
        <v>9781787557024</v>
      </c>
      <c r="E308" t="s">
        <v>131</v>
      </c>
      <c r="F308" t="s">
        <v>368</v>
      </c>
      <c r="G308" t="s">
        <v>720</v>
      </c>
      <c r="H308" s="38">
        <v>9.99</v>
      </c>
      <c r="I308" s="41">
        <v>36</v>
      </c>
      <c r="J308" s="32"/>
      <c r="K308" s="34">
        <v>0</v>
      </c>
      <c r="L308" s="35">
        <f t="shared" si="33"/>
        <v>0</v>
      </c>
      <c r="M308" s="62">
        <f t="shared" si="31"/>
        <v>5.4945000000000004</v>
      </c>
      <c r="N308" s="26"/>
    </row>
    <row r="309" spans="1:14" ht="15.75" x14ac:dyDescent="0.25">
      <c r="A309" t="s">
        <v>348</v>
      </c>
      <c r="B309" t="s">
        <v>30</v>
      </c>
      <c r="C309" s="41" t="s">
        <v>51</v>
      </c>
      <c r="D309" s="53">
        <v>9781787557079</v>
      </c>
      <c r="E309" t="s">
        <v>131</v>
      </c>
      <c r="F309" t="s">
        <v>369</v>
      </c>
      <c r="G309" t="s">
        <v>721</v>
      </c>
      <c r="H309" s="38">
        <v>9.99</v>
      </c>
      <c r="I309" s="41">
        <v>36</v>
      </c>
      <c r="J309" s="32"/>
      <c r="K309" s="34">
        <v>0</v>
      </c>
      <c r="L309" s="35">
        <f t="shared" si="33"/>
        <v>0</v>
      </c>
      <c r="M309" s="62">
        <f t="shared" si="31"/>
        <v>5.4945000000000004</v>
      </c>
      <c r="N309" s="26"/>
    </row>
    <row r="310" spans="1:14" ht="15.75" x14ac:dyDescent="0.25">
      <c r="A310" t="s">
        <v>348</v>
      </c>
      <c r="B310" t="s">
        <v>30</v>
      </c>
      <c r="C310" s="41" t="s">
        <v>51</v>
      </c>
      <c r="D310" s="53">
        <v>9781804175620</v>
      </c>
      <c r="E310" t="s">
        <v>131</v>
      </c>
      <c r="F310" t="s">
        <v>370</v>
      </c>
      <c r="G310" t="s">
        <v>721</v>
      </c>
      <c r="H310" s="38">
        <v>8.99</v>
      </c>
      <c r="I310" s="41">
        <v>36</v>
      </c>
      <c r="J310" s="32"/>
      <c r="K310" s="34">
        <v>0</v>
      </c>
      <c r="L310" s="35">
        <f t="shared" si="33"/>
        <v>0</v>
      </c>
      <c r="M310" s="62">
        <f t="shared" si="31"/>
        <v>4.9444999999999997</v>
      </c>
      <c r="N310" s="26"/>
    </row>
    <row r="311" spans="1:14" ht="15.75" x14ac:dyDescent="0.25">
      <c r="A311" t="s">
        <v>348</v>
      </c>
      <c r="B311" t="s">
        <v>30</v>
      </c>
      <c r="C311" s="41" t="s">
        <v>51</v>
      </c>
      <c r="D311" s="53">
        <v>9781839648779</v>
      </c>
      <c r="E311" t="s">
        <v>131</v>
      </c>
      <c r="F311" t="s">
        <v>371</v>
      </c>
      <c r="G311" t="s">
        <v>721</v>
      </c>
      <c r="H311" s="38">
        <v>8.99</v>
      </c>
      <c r="I311" s="41">
        <v>36</v>
      </c>
      <c r="J311" s="32"/>
      <c r="K311" s="34">
        <v>0</v>
      </c>
      <c r="L311" s="35">
        <f t="shared" si="33"/>
        <v>0</v>
      </c>
      <c r="M311" s="62">
        <f t="shared" si="31"/>
        <v>4.9444999999999997</v>
      </c>
      <c r="N311" s="26"/>
    </row>
    <row r="312" spans="1:14" ht="15.75" x14ac:dyDescent="0.25">
      <c r="A312" t="s">
        <v>348</v>
      </c>
      <c r="B312" t="s">
        <v>30</v>
      </c>
      <c r="C312" s="41" t="s">
        <v>51</v>
      </c>
      <c r="D312" s="53">
        <v>9781839641756</v>
      </c>
      <c r="E312" t="s">
        <v>131</v>
      </c>
      <c r="F312" t="s">
        <v>372</v>
      </c>
      <c r="G312" t="s">
        <v>721</v>
      </c>
      <c r="H312" s="38">
        <v>9.99</v>
      </c>
      <c r="I312" s="41">
        <v>36</v>
      </c>
      <c r="J312" s="32"/>
      <c r="K312" s="34">
        <v>0</v>
      </c>
      <c r="L312" s="35">
        <f t="shared" si="33"/>
        <v>0</v>
      </c>
      <c r="M312" s="62">
        <f t="shared" si="31"/>
        <v>5.4945000000000004</v>
      </c>
      <c r="N312" s="26"/>
    </row>
    <row r="313" spans="1:14" ht="15.75" x14ac:dyDescent="0.25">
      <c r="A313" t="s">
        <v>348</v>
      </c>
      <c r="B313" t="s">
        <v>30</v>
      </c>
      <c r="C313" s="41" t="s">
        <v>51</v>
      </c>
      <c r="D313" s="53">
        <v>9781787557932</v>
      </c>
      <c r="E313" t="s">
        <v>131</v>
      </c>
      <c r="F313" t="s">
        <v>373</v>
      </c>
      <c r="G313" t="s">
        <v>721</v>
      </c>
      <c r="H313" s="38">
        <v>9.99</v>
      </c>
      <c r="I313" s="41">
        <v>36</v>
      </c>
      <c r="J313" s="32"/>
      <c r="K313" s="34">
        <v>0</v>
      </c>
      <c r="L313" s="35">
        <f t="shared" si="33"/>
        <v>0</v>
      </c>
      <c r="M313" s="62">
        <f t="shared" si="31"/>
        <v>5.4945000000000004</v>
      </c>
      <c r="N313" s="26"/>
    </row>
    <row r="314" spans="1:14" ht="15.75" x14ac:dyDescent="0.25">
      <c r="A314" t="s">
        <v>348</v>
      </c>
      <c r="B314" t="s">
        <v>30</v>
      </c>
      <c r="C314" s="41" t="s">
        <v>51</v>
      </c>
      <c r="D314" s="53">
        <v>9781804175613</v>
      </c>
      <c r="E314" t="s">
        <v>131</v>
      </c>
      <c r="F314" t="s">
        <v>374</v>
      </c>
      <c r="G314" t="s">
        <v>721</v>
      </c>
      <c r="H314" s="38">
        <v>8.99</v>
      </c>
      <c r="I314" s="41">
        <v>36</v>
      </c>
      <c r="J314" s="32"/>
      <c r="K314" s="34">
        <v>0</v>
      </c>
      <c r="L314" s="35">
        <f t="shared" si="33"/>
        <v>0</v>
      </c>
      <c r="M314" s="62">
        <f t="shared" si="31"/>
        <v>4.9444999999999997</v>
      </c>
      <c r="N314" s="26"/>
    </row>
    <row r="315" spans="1:14" ht="15.75" x14ac:dyDescent="0.25">
      <c r="A315" t="s">
        <v>348</v>
      </c>
      <c r="B315" t="s">
        <v>30</v>
      </c>
      <c r="C315" s="41" t="s">
        <v>51</v>
      </c>
      <c r="D315" s="53">
        <v>9781804175590</v>
      </c>
      <c r="E315" t="s">
        <v>131</v>
      </c>
      <c r="F315" t="s">
        <v>375</v>
      </c>
      <c r="G315" t="s">
        <v>721</v>
      </c>
      <c r="H315" s="38">
        <v>8.99</v>
      </c>
      <c r="I315" s="41">
        <v>36</v>
      </c>
      <c r="J315" s="32"/>
      <c r="K315" s="34">
        <v>0</v>
      </c>
      <c r="L315" s="35">
        <f t="shared" si="33"/>
        <v>0</v>
      </c>
      <c r="M315" s="62">
        <f t="shared" si="31"/>
        <v>4.9444999999999997</v>
      </c>
      <c r="N315" s="26"/>
    </row>
    <row r="316" spans="1:14" ht="15.75" x14ac:dyDescent="0.25">
      <c r="A316" t="s">
        <v>348</v>
      </c>
      <c r="B316" t="s">
        <v>30</v>
      </c>
      <c r="C316" s="41" t="s">
        <v>51</v>
      </c>
      <c r="D316" s="53">
        <v>9781804175606</v>
      </c>
      <c r="E316" t="s">
        <v>131</v>
      </c>
      <c r="F316" t="s">
        <v>376</v>
      </c>
      <c r="G316" t="s">
        <v>721</v>
      </c>
      <c r="H316" s="38">
        <v>8.99</v>
      </c>
      <c r="I316" s="41">
        <v>36</v>
      </c>
      <c r="J316" s="32"/>
      <c r="K316" s="34">
        <v>0</v>
      </c>
      <c r="L316" s="35">
        <f t="shared" si="33"/>
        <v>0</v>
      </c>
      <c r="M316" s="62">
        <f t="shared" si="31"/>
        <v>4.9444999999999997</v>
      </c>
      <c r="N316" s="26"/>
    </row>
    <row r="317" spans="1:14" ht="15.75" x14ac:dyDescent="0.25">
      <c r="A317" t="s">
        <v>348</v>
      </c>
      <c r="B317" t="s">
        <v>30</v>
      </c>
      <c r="C317" s="41" t="s">
        <v>51</v>
      </c>
      <c r="D317" s="53">
        <v>9781839647666</v>
      </c>
      <c r="E317" t="s">
        <v>131</v>
      </c>
      <c r="F317" t="s">
        <v>377</v>
      </c>
      <c r="G317" t="s">
        <v>378</v>
      </c>
      <c r="H317" s="38">
        <v>9.99</v>
      </c>
      <c r="I317" s="41">
        <v>36</v>
      </c>
      <c r="J317" s="32"/>
      <c r="K317" s="34">
        <v>0</v>
      </c>
      <c r="L317" s="35">
        <f t="shared" si="33"/>
        <v>0</v>
      </c>
      <c r="M317" s="62">
        <f t="shared" si="31"/>
        <v>5.4945000000000004</v>
      </c>
      <c r="N317" s="26"/>
    </row>
    <row r="318" spans="1:14" ht="15.75" x14ac:dyDescent="0.25">
      <c r="A318" t="s">
        <v>348</v>
      </c>
      <c r="B318" t="s">
        <v>30</v>
      </c>
      <c r="C318" s="41" t="s">
        <v>51</v>
      </c>
      <c r="D318" s="53">
        <v>9781839642258</v>
      </c>
      <c r="E318" t="s">
        <v>131</v>
      </c>
      <c r="F318" t="s">
        <v>379</v>
      </c>
      <c r="G318" t="s">
        <v>722</v>
      </c>
      <c r="H318" s="38">
        <v>9.99</v>
      </c>
      <c r="I318" s="41">
        <v>36</v>
      </c>
      <c r="J318" s="32"/>
      <c r="K318" s="34">
        <v>0</v>
      </c>
      <c r="L318" s="35">
        <f t="shared" si="33"/>
        <v>0</v>
      </c>
      <c r="M318" s="62">
        <f t="shared" si="31"/>
        <v>5.4945000000000004</v>
      </c>
      <c r="N318" s="26"/>
    </row>
    <row r="319" spans="1:14" ht="15.75" x14ac:dyDescent="0.25">
      <c r="A319" t="s">
        <v>348</v>
      </c>
      <c r="B319" t="s">
        <v>30</v>
      </c>
      <c r="C319" s="41" t="s">
        <v>51</v>
      </c>
      <c r="D319" s="53">
        <v>9781787557062</v>
      </c>
      <c r="E319" t="s">
        <v>131</v>
      </c>
      <c r="F319" t="s">
        <v>380</v>
      </c>
      <c r="G319" t="s">
        <v>722</v>
      </c>
      <c r="H319" s="38">
        <v>10.99</v>
      </c>
      <c r="I319" s="41">
        <v>18</v>
      </c>
      <c r="J319" s="32"/>
      <c r="K319" s="34">
        <v>0</v>
      </c>
      <c r="L319" s="35">
        <f t="shared" si="33"/>
        <v>0</v>
      </c>
      <c r="M319" s="62">
        <f t="shared" si="31"/>
        <v>6.0445000000000002</v>
      </c>
      <c r="N319" s="26"/>
    </row>
    <row r="320" spans="1:14" ht="15.75" x14ac:dyDescent="0.25">
      <c r="A320" t="s">
        <v>348</v>
      </c>
      <c r="B320" t="s">
        <v>30</v>
      </c>
      <c r="C320" s="41" t="s">
        <v>51</v>
      </c>
      <c r="D320" s="53">
        <v>9781787557048</v>
      </c>
      <c r="E320" t="s">
        <v>131</v>
      </c>
      <c r="F320" t="s">
        <v>381</v>
      </c>
      <c r="G320" t="s">
        <v>722</v>
      </c>
      <c r="H320" s="38">
        <v>9.99</v>
      </c>
      <c r="I320" s="41">
        <v>36</v>
      </c>
      <c r="J320" s="32"/>
      <c r="K320" s="34">
        <v>0</v>
      </c>
      <c r="L320" s="35">
        <f t="shared" si="33"/>
        <v>0</v>
      </c>
      <c r="M320" s="62">
        <f t="shared" si="31"/>
        <v>5.4945000000000004</v>
      </c>
      <c r="N320" s="26"/>
    </row>
    <row r="321" spans="1:14" ht="15.75" x14ac:dyDescent="0.25">
      <c r="A321" t="s">
        <v>348</v>
      </c>
      <c r="B321" t="s">
        <v>30</v>
      </c>
      <c r="C321" s="41" t="s">
        <v>51</v>
      </c>
      <c r="D321" s="53">
        <v>9781787557918</v>
      </c>
      <c r="E321" t="s">
        <v>131</v>
      </c>
      <c r="F321" t="s">
        <v>382</v>
      </c>
      <c r="G321" t="s">
        <v>722</v>
      </c>
      <c r="H321" s="38">
        <v>9.99</v>
      </c>
      <c r="I321" s="41">
        <v>36</v>
      </c>
      <c r="J321" s="32"/>
      <c r="K321" s="34">
        <v>0</v>
      </c>
      <c r="L321" s="35">
        <f t="shared" si="33"/>
        <v>0</v>
      </c>
      <c r="M321" s="62">
        <f t="shared" si="31"/>
        <v>5.4945000000000004</v>
      </c>
      <c r="N321" s="26"/>
    </row>
    <row r="322" spans="1:14" ht="15.75" x14ac:dyDescent="0.25">
      <c r="A322" t="s">
        <v>348</v>
      </c>
      <c r="B322" t="s">
        <v>30</v>
      </c>
      <c r="C322" s="41" t="s">
        <v>51</v>
      </c>
      <c r="D322" s="53">
        <v>9781787557840</v>
      </c>
      <c r="E322" t="s">
        <v>131</v>
      </c>
      <c r="F322" t="s">
        <v>383</v>
      </c>
      <c r="G322" t="s">
        <v>722</v>
      </c>
      <c r="H322" s="38">
        <v>9.99</v>
      </c>
      <c r="I322" s="41">
        <v>36</v>
      </c>
      <c r="J322" s="32"/>
      <c r="K322" s="34">
        <v>0</v>
      </c>
      <c r="L322" s="35">
        <f t="shared" si="33"/>
        <v>0</v>
      </c>
      <c r="M322" s="62">
        <f t="shared" si="31"/>
        <v>5.4945000000000004</v>
      </c>
      <c r="N322" s="26"/>
    </row>
    <row r="323" spans="1:14" ht="15.75" x14ac:dyDescent="0.25">
      <c r="A323" t="s">
        <v>348</v>
      </c>
      <c r="B323" t="s">
        <v>30</v>
      </c>
      <c r="C323" s="41" t="s">
        <v>51</v>
      </c>
      <c r="D323" s="53">
        <v>9781787557055</v>
      </c>
      <c r="E323" t="s">
        <v>131</v>
      </c>
      <c r="F323" t="s">
        <v>384</v>
      </c>
      <c r="G323" t="s">
        <v>722</v>
      </c>
      <c r="H323" s="38">
        <v>10.99</v>
      </c>
      <c r="I323" s="41">
        <v>18</v>
      </c>
      <c r="J323" s="32"/>
      <c r="K323" s="34">
        <v>0</v>
      </c>
      <c r="L323" s="35">
        <f t="shared" si="33"/>
        <v>0</v>
      </c>
      <c r="M323" s="62">
        <f t="shared" si="31"/>
        <v>6.0445000000000002</v>
      </c>
      <c r="N323" s="26"/>
    </row>
    <row r="324" spans="1:14" ht="15.75" x14ac:dyDescent="0.25">
      <c r="A324" t="s">
        <v>348</v>
      </c>
      <c r="B324" t="s">
        <v>30</v>
      </c>
      <c r="C324" s="41" t="s">
        <v>51</v>
      </c>
      <c r="D324" s="53">
        <v>9781787557031</v>
      </c>
      <c r="E324" t="s">
        <v>131</v>
      </c>
      <c r="F324" t="s">
        <v>385</v>
      </c>
      <c r="G324" t="s">
        <v>722</v>
      </c>
      <c r="H324" s="38">
        <v>9.99</v>
      </c>
      <c r="I324" s="41">
        <v>36</v>
      </c>
      <c r="J324" s="32"/>
      <c r="K324" s="34">
        <v>0</v>
      </c>
      <c r="L324" s="35">
        <f t="shared" si="33"/>
        <v>0</v>
      </c>
      <c r="M324" s="62">
        <f t="shared" si="31"/>
        <v>5.4945000000000004</v>
      </c>
      <c r="N324" s="26"/>
    </row>
    <row r="325" spans="1:14" ht="15.75" x14ac:dyDescent="0.25">
      <c r="A325" t="s">
        <v>348</v>
      </c>
      <c r="B325" t="s">
        <v>30</v>
      </c>
      <c r="C325" s="41" t="s">
        <v>51</v>
      </c>
      <c r="D325" s="53">
        <v>9781839647642</v>
      </c>
      <c r="E325" t="s">
        <v>131</v>
      </c>
      <c r="F325" t="s">
        <v>386</v>
      </c>
      <c r="G325" t="s">
        <v>387</v>
      </c>
      <c r="H325" s="38">
        <v>9.99</v>
      </c>
      <c r="I325" s="41">
        <v>18</v>
      </c>
      <c r="J325" s="32"/>
      <c r="K325" s="34">
        <v>0</v>
      </c>
      <c r="L325" s="35">
        <f t="shared" si="33"/>
        <v>0</v>
      </c>
      <c r="M325" s="62">
        <f t="shared" si="31"/>
        <v>5.4945000000000004</v>
      </c>
      <c r="N325" s="26"/>
    </row>
    <row r="326" spans="1:14" ht="15.75" x14ac:dyDescent="0.25">
      <c r="A326" t="s">
        <v>348</v>
      </c>
      <c r="B326" t="s">
        <v>30</v>
      </c>
      <c r="C326" s="41" t="s">
        <v>51</v>
      </c>
      <c r="D326" s="53">
        <v>9781839642265</v>
      </c>
      <c r="E326" t="s">
        <v>131</v>
      </c>
      <c r="F326" t="s">
        <v>388</v>
      </c>
      <c r="G326" t="s">
        <v>723</v>
      </c>
      <c r="H326" s="38">
        <v>8.99</v>
      </c>
      <c r="I326" s="41">
        <v>36</v>
      </c>
      <c r="J326" s="32"/>
      <c r="K326" s="34">
        <v>0</v>
      </c>
      <c r="L326" s="35">
        <f t="shared" si="33"/>
        <v>0</v>
      </c>
      <c r="M326" s="62">
        <f t="shared" si="31"/>
        <v>4.9444999999999997</v>
      </c>
      <c r="N326" s="26"/>
    </row>
    <row r="327" spans="1:14" ht="15.75" x14ac:dyDescent="0.25">
      <c r="A327" t="s">
        <v>348</v>
      </c>
      <c r="B327" t="s">
        <v>30</v>
      </c>
      <c r="C327" s="41" t="s">
        <v>51</v>
      </c>
      <c r="D327" s="53">
        <v>9781839642289</v>
      </c>
      <c r="E327" t="s">
        <v>131</v>
      </c>
      <c r="F327" t="s">
        <v>389</v>
      </c>
      <c r="G327" t="s">
        <v>724</v>
      </c>
      <c r="H327" s="38">
        <v>8.99</v>
      </c>
      <c r="I327" s="41">
        <v>36</v>
      </c>
      <c r="J327" s="32"/>
      <c r="K327" s="34">
        <v>0</v>
      </c>
      <c r="L327" s="35">
        <f t="shared" si="33"/>
        <v>0</v>
      </c>
      <c r="M327" s="62">
        <f t="shared" si="31"/>
        <v>4.9444999999999997</v>
      </c>
      <c r="N327" s="26"/>
    </row>
    <row r="328" spans="1:14" ht="15.75" x14ac:dyDescent="0.25">
      <c r="A328" t="s">
        <v>348</v>
      </c>
      <c r="B328" t="s">
        <v>30</v>
      </c>
      <c r="C328" s="41" t="s">
        <v>51</v>
      </c>
      <c r="D328" s="53">
        <v>9781839641824</v>
      </c>
      <c r="E328" t="s">
        <v>131</v>
      </c>
      <c r="F328" t="s">
        <v>390</v>
      </c>
      <c r="G328" t="s">
        <v>725</v>
      </c>
      <c r="H328" s="38">
        <v>9.99</v>
      </c>
      <c r="I328" s="41">
        <v>36</v>
      </c>
      <c r="J328" s="32"/>
      <c r="K328" s="34">
        <v>0</v>
      </c>
      <c r="L328" s="35">
        <f t="shared" si="33"/>
        <v>0</v>
      </c>
      <c r="M328" s="62">
        <f t="shared" si="31"/>
        <v>5.4945000000000004</v>
      </c>
      <c r="N328" s="26"/>
    </row>
    <row r="329" spans="1:14" ht="15.75" x14ac:dyDescent="0.25">
      <c r="A329" t="s">
        <v>348</v>
      </c>
      <c r="B329" t="s">
        <v>30</v>
      </c>
      <c r="C329" s="41" t="s">
        <v>51</v>
      </c>
      <c r="D329" s="53">
        <v>9781787557949</v>
      </c>
      <c r="E329" t="s">
        <v>131</v>
      </c>
      <c r="F329" t="s">
        <v>391</v>
      </c>
      <c r="G329" t="s">
        <v>725</v>
      </c>
      <c r="H329" s="38">
        <v>9.99</v>
      </c>
      <c r="I329" s="41">
        <v>36</v>
      </c>
      <c r="J329" s="32"/>
      <c r="K329" s="34">
        <v>0</v>
      </c>
      <c r="L329" s="35">
        <f t="shared" si="33"/>
        <v>0</v>
      </c>
      <c r="M329" s="62">
        <f t="shared" si="31"/>
        <v>5.4945000000000004</v>
      </c>
      <c r="N329" s="26"/>
    </row>
    <row r="330" spans="1:14" ht="15.75" x14ac:dyDescent="0.25">
      <c r="A330" t="s">
        <v>348</v>
      </c>
      <c r="B330" t="s">
        <v>30</v>
      </c>
      <c r="C330" s="41" t="s">
        <v>51</v>
      </c>
      <c r="D330" s="53">
        <v>9781839641831</v>
      </c>
      <c r="E330" t="s">
        <v>131</v>
      </c>
      <c r="F330" t="s">
        <v>393</v>
      </c>
      <c r="G330" t="s">
        <v>726</v>
      </c>
      <c r="H330" s="38">
        <v>9.99</v>
      </c>
      <c r="I330" s="41">
        <v>36</v>
      </c>
      <c r="J330" s="32"/>
      <c r="K330" s="34">
        <v>0</v>
      </c>
      <c r="L330" s="35">
        <f t="shared" si="33"/>
        <v>0</v>
      </c>
      <c r="M330" s="62">
        <f t="shared" si="31"/>
        <v>5.4945000000000004</v>
      </c>
      <c r="N330" s="26"/>
    </row>
    <row r="331" spans="1:14" ht="15.75" x14ac:dyDescent="0.25">
      <c r="A331" t="s">
        <v>348</v>
      </c>
      <c r="B331" t="s">
        <v>30</v>
      </c>
      <c r="C331" s="41" t="s">
        <v>51</v>
      </c>
      <c r="D331" s="53">
        <v>9781787557864</v>
      </c>
      <c r="E331" t="s">
        <v>131</v>
      </c>
      <c r="F331" t="s">
        <v>395</v>
      </c>
      <c r="G331" t="s">
        <v>727</v>
      </c>
      <c r="H331" s="38">
        <v>8.99</v>
      </c>
      <c r="I331" s="41">
        <v>36</v>
      </c>
      <c r="J331" s="32"/>
      <c r="K331" s="34">
        <v>0</v>
      </c>
      <c r="L331" s="35">
        <f t="shared" si="33"/>
        <v>0</v>
      </c>
      <c r="M331" s="62">
        <f t="shared" si="31"/>
        <v>4.9444999999999997</v>
      </c>
      <c r="N331" s="26"/>
    </row>
    <row r="332" spans="1:14" ht="15.75" x14ac:dyDescent="0.25">
      <c r="A332" t="s">
        <v>348</v>
      </c>
      <c r="B332" t="s">
        <v>30</v>
      </c>
      <c r="C332" s="41" t="s">
        <v>51</v>
      </c>
      <c r="D332" s="53">
        <v>9781839641763</v>
      </c>
      <c r="E332" t="s">
        <v>131</v>
      </c>
      <c r="F332" t="s">
        <v>396</v>
      </c>
      <c r="G332" t="s">
        <v>727</v>
      </c>
      <c r="H332" s="38">
        <v>8.99</v>
      </c>
      <c r="I332" s="41">
        <v>36</v>
      </c>
      <c r="J332" s="32"/>
      <c r="K332" s="34">
        <v>0</v>
      </c>
      <c r="L332" s="35">
        <f t="shared" si="33"/>
        <v>0</v>
      </c>
      <c r="M332" s="62">
        <f t="shared" si="31"/>
        <v>4.9444999999999997</v>
      </c>
      <c r="N332" s="26"/>
    </row>
    <row r="333" spans="1:14" ht="15.75" x14ac:dyDescent="0.25">
      <c r="A333" t="s">
        <v>348</v>
      </c>
      <c r="B333" t="s">
        <v>30</v>
      </c>
      <c r="C333" s="41" t="s">
        <v>51</v>
      </c>
      <c r="D333" s="53">
        <v>9781804177884</v>
      </c>
      <c r="E333" t="s">
        <v>131</v>
      </c>
      <c r="F333" t="s">
        <v>354</v>
      </c>
      <c r="G333" t="s">
        <v>355</v>
      </c>
      <c r="H333" s="38">
        <v>8.99</v>
      </c>
      <c r="I333" s="41">
        <v>36</v>
      </c>
      <c r="J333" s="32"/>
      <c r="K333" s="34">
        <v>0</v>
      </c>
      <c r="L333" s="35">
        <f t="shared" si="33"/>
        <v>0</v>
      </c>
      <c r="M333" s="62">
        <f t="shared" si="31"/>
        <v>4.9444999999999997</v>
      </c>
      <c r="N333" s="26"/>
    </row>
    <row r="334" spans="1:14" ht="15.75" x14ac:dyDescent="0.25">
      <c r="A334" t="s">
        <v>348</v>
      </c>
      <c r="B334" t="s">
        <v>30</v>
      </c>
      <c r="C334" s="41" t="s">
        <v>51</v>
      </c>
      <c r="D334" s="53">
        <v>9781839642166</v>
      </c>
      <c r="E334" t="s">
        <v>131</v>
      </c>
      <c r="F334" t="s">
        <v>397</v>
      </c>
      <c r="G334" t="s">
        <v>728</v>
      </c>
      <c r="H334" s="38">
        <v>9.99</v>
      </c>
      <c r="I334" s="41">
        <v>36</v>
      </c>
      <c r="J334" s="32"/>
      <c r="K334" s="34">
        <v>0</v>
      </c>
      <c r="L334" s="35">
        <f t="shared" si="33"/>
        <v>0</v>
      </c>
      <c r="M334" s="62">
        <f t="shared" si="31"/>
        <v>5.4945000000000004</v>
      </c>
      <c r="N334" s="26"/>
    </row>
    <row r="335" spans="1:14" ht="15.75" x14ac:dyDescent="0.25">
      <c r="A335" t="s">
        <v>348</v>
      </c>
      <c r="B335" t="s">
        <v>30</v>
      </c>
      <c r="C335" s="41" t="s">
        <v>51</v>
      </c>
      <c r="D335" s="53">
        <v>9781787557833</v>
      </c>
      <c r="E335" t="s">
        <v>131</v>
      </c>
      <c r="F335" t="s">
        <v>398</v>
      </c>
      <c r="G335" t="s">
        <v>728</v>
      </c>
      <c r="H335" s="38">
        <v>9.99</v>
      </c>
      <c r="I335" s="41">
        <v>36</v>
      </c>
      <c r="J335" s="32"/>
      <c r="K335" s="34">
        <v>0</v>
      </c>
      <c r="L335" s="35">
        <f t="shared" si="33"/>
        <v>0</v>
      </c>
      <c r="M335" s="62">
        <f t="shared" si="31"/>
        <v>5.4945000000000004</v>
      </c>
      <c r="N335" s="26"/>
    </row>
    <row r="336" spans="1:14" ht="15.75" x14ac:dyDescent="0.25">
      <c r="A336" t="s">
        <v>348</v>
      </c>
      <c r="B336" t="s">
        <v>30</v>
      </c>
      <c r="C336" s="41" t="s">
        <v>51</v>
      </c>
      <c r="D336" s="53">
        <v>9781839649691</v>
      </c>
      <c r="E336" t="s">
        <v>131</v>
      </c>
      <c r="F336" t="s">
        <v>399</v>
      </c>
      <c r="G336" t="s">
        <v>729</v>
      </c>
      <c r="H336" s="38">
        <v>8.99</v>
      </c>
      <c r="I336" s="41">
        <v>36</v>
      </c>
      <c r="J336" s="32"/>
      <c r="K336" s="34">
        <v>0</v>
      </c>
      <c r="L336" s="35">
        <f t="shared" si="33"/>
        <v>0</v>
      </c>
      <c r="M336" s="62">
        <f t="shared" si="31"/>
        <v>4.9444999999999997</v>
      </c>
      <c r="N336" s="26"/>
    </row>
    <row r="337" spans="1:14" ht="15.75" x14ac:dyDescent="0.25">
      <c r="A337" t="s">
        <v>348</v>
      </c>
      <c r="B337" t="s">
        <v>30</v>
      </c>
      <c r="C337" s="41" t="s">
        <v>51</v>
      </c>
      <c r="D337" s="53">
        <v>9781787557901</v>
      </c>
      <c r="E337" t="s">
        <v>131</v>
      </c>
      <c r="F337" t="s">
        <v>174</v>
      </c>
      <c r="G337" t="s">
        <v>730</v>
      </c>
      <c r="H337" s="38">
        <v>10.99</v>
      </c>
      <c r="I337" s="41">
        <v>18</v>
      </c>
      <c r="J337" s="32"/>
      <c r="K337" s="34">
        <v>0</v>
      </c>
      <c r="L337" s="35">
        <f t="shared" si="33"/>
        <v>0</v>
      </c>
      <c r="M337" s="62">
        <f t="shared" si="31"/>
        <v>6.0445000000000002</v>
      </c>
      <c r="N337" s="26"/>
    </row>
    <row r="338" spans="1:14" ht="15.75" x14ac:dyDescent="0.25">
      <c r="A338" t="s">
        <v>348</v>
      </c>
      <c r="B338" t="s">
        <v>30</v>
      </c>
      <c r="C338" s="41" t="s">
        <v>51</v>
      </c>
      <c r="D338" s="53">
        <v>9781787557826</v>
      </c>
      <c r="E338" t="s">
        <v>131</v>
      </c>
      <c r="F338" t="s">
        <v>400</v>
      </c>
      <c r="G338" t="s">
        <v>731</v>
      </c>
      <c r="H338" s="38">
        <v>9.99</v>
      </c>
      <c r="I338" s="41">
        <v>36</v>
      </c>
      <c r="J338" s="32"/>
      <c r="K338" s="34">
        <v>0</v>
      </c>
      <c r="L338" s="35">
        <f t="shared" si="33"/>
        <v>0</v>
      </c>
      <c r="M338" s="62">
        <f t="shared" si="31"/>
        <v>5.4945000000000004</v>
      </c>
      <c r="N338" s="26"/>
    </row>
    <row r="339" spans="1:14" ht="15.75" x14ac:dyDescent="0.25">
      <c r="A339" t="s">
        <v>348</v>
      </c>
      <c r="B339" t="s">
        <v>30</v>
      </c>
      <c r="C339" s="41" t="s">
        <v>51</v>
      </c>
      <c r="D339" s="53">
        <v>9781839647659</v>
      </c>
      <c r="E339" t="s">
        <v>131</v>
      </c>
      <c r="F339" t="s">
        <v>402</v>
      </c>
      <c r="G339" t="s">
        <v>403</v>
      </c>
      <c r="H339" s="38">
        <v>9.99</v>
      </c>
      <c r="I339" s="41">
        <v>36</v>
      </c>
      <c r="J339" s="32"/>
      <c r="K339" s="34">
        <v>0</v>
      </c>
      <c r="L339" s="35">
        <f t="shared" si="33"/>
        <v>0</v>
      </c>
      <c r="M339" s="62">
        <f t="shared" si="31"/>
        <v>5.4945000000000004</v>
      </c>
      <c r="N339" s="26"/>
    </row>
    <row r="340" spans="1:14" ht="15.75" x14ac:dyDescent="0.25">
      <c r="A340" t="s">
        <v>348</v>
      </c>
      <c r="B340" t="s">
        <v>30</v>
      </c>
      <c r="C340" s="41" t="s">
        <v>51</v>
      </c>
      <c r="D340" s="53">
        <v>9781804172230</v>
      </c>
      <c r="E340" t="s">
        <v>131</v>
      </c>
      <c r="F340" t="s">
        <v>404</v>
      </c>
      <c r="G340" t="s">
        <v>405</v>
      </c>
      <c r="H340" s="38">
        <v>8.99</v>
      </c>
      <c r="I340" s="41">
        <v>36</v>
      </c>
      <c r="J340" s="32"/>
      <c r="K340" s="34">
        <v>0</v>
      </c>
      <c r="L340" s="35">
        <f t="shared" si="33"/>
        <v>0</v>
      </c>
      <c r="M340" s="62">
        <f t="shared" si="31"/>
        <v>4.9444999999999997</v>
      </c>
      <c r="N340" s="26"/>
    </row>
    <row r="341" spans="1:14" ht="15.75" x14ac:dyDescent="0.25">
      <c r="A341" t="s">
        <v>348</v>
      </c>
      <c r="B341" t="s">
        <v>30</v>
      </c>
      <c r="C341" s="41" t="s">
        <v>51</v>
      </c>
      <c r="D341" s="53">
        <v>9781839642173</v>
      </c>
      <c r="E341" t="s">
        <v>131</v>
      </c>
      <c r="F341" t="s">
        <v>406</v>
      </c>
      <c r="G341" t="s">
        <v>405</v>
      </c>
      <c r="H341" s="38">
        <v>9.99</v>
      </c>
      <c r="I341" s="41">
        <v>36</v>
      </c>
      <c r="J341" s="32"/>
      <c r="K341" s="34">
        <v>0</v>
      </c>
      <c r="L341" s="35">
        <f t="shared" si="33"/>
        <v>0</v>
      </c>
      <c r="M341" s="62">
        <f t="shared" si="31"/>
        <v>5.4945000000000004</v>
      </c>
      <c r="N341" s="26"/>
    </row>
    <row r="342" spans="1:14" ht="15.75" x14ac:dyDescent="0.25">
      <c r="A342" t="s">
        <v>348</v>
      </c>
      <c r="B342" t="s">
        <v>30</v>
      </c>
      <c r="C342" s="41" t="s">
        <v>51</v>
      </c>
      <c r="D342" s="53">
        <v>9781787557956</v>
      </c>
      <c r="E342" t="s">
        <v>131</v>
      </c>
      <c r="F342" t="s">
        <v>407</v>
      </c>
      <c r="G342" t="s">
        <v>732</v>
      </c>
      <c r="H342" s="38">
        <v>10.99</v>
      </c>
      <c r="I342" s="41">
        <v>36</v>
      </c>
      <c r="J342" s="32"/>
      <c r="K342" s="34">
        <v>0</v>
      </c>
      <c r="L342" s="35">
        <f t="shared" si="33"/>
        <v>0</v>
      </c>
      <c r="M342" s="62">
        <f t="shared" si="31"/>
        <v>6.0445000000000002</v>
      </c>
      <c r="N342" s="26"/>
    </row>
    <row r="343" spans="1:14" ht="15.75" x14ac:dyDescent="0.25">
      <c r="A343" t="s">
        <v>348</v>
      </c>
      <c r="B343" t="s">
        <v>30</v>
      </c>
      <c r="C343" s="41" t="s">
        <v>51</v>
      </c>
      <c r="D343" s="53">
        <v>9781804172247</v>
      </c>
      <c r="E343" t="s">
        <v>131</v>
      </c>
      <c r="F343" t="s">
        <v>408</v>
      </c>
      <c r="G343" t="s">
        <v>409</v>
      </c>
      <c r="H343" s="38">
        <v>8.99</v>
      </c>
      <c r="I343" s="41">
        <v>36</v>
      </c>
      <c r="J343" s="32"/>
      <c r="K343" s="34">
        <v>0</v>
      </c>
      <c r="L343" s="35">
        <f t="shared" si="33"/>
        <v>0</v>
      </c>
      <c r="M343" s="62">
        <f t="shared" si="31"/>
        <v>4.9444999999999997</v>
      </c>
      <c r="N343" s="26"/>
    </row>
    <row r="344" spans="1:14" ht="15.75" x14ac:dyDescent="0.25">
      <c r="A344" t="s">
        <v>348</v>
      </c>
      <c r="B344" t="s">
        <v>30</v>
      </c>
      <c r="C344" s="41" t="s">
        <v>51</v>
      </c>
      <c r="D344" s="53">
        <v>9781804177877</v>
      </c>
      <c r="E344" t="s">
        <v>131</v>
      </c>
      <c r="F344" t="s">
        <v>351</v>
      </c>
      <c r="G344" t="s">
        <v>343</v>
      </c>
      <c r="H344" s="38">
        <v>8.99</v>
      </c>
      <c r="I344" s="41">
        <v>36</v>
      </c>
      <c r="J344" s="32"/>
      <c r="K344" s="34">
        <v>0</v>
      </c>
      <c r="L344" s="35">
        <f t="shared" si="33"/>
        <v>0</v>
      </c>
      <c r="M344" s="62">
        <f t="shared" si="31"/>
        <v>4.9444999999999997</v>
      </c>
      <c r="N344" s="26"/>
    </row>
    <row r="345" spans="1:14" ht="15.75" x14ac:dyDescent="0.25">
      <c r="A345" t="s">
        <v>348</v>
      </c>
      <c r="B345" t="s">
        <v>30</v>
      </c>
      <c r="C345" s="41" t="s">
        <v>51</v>
      </c>
      <c r="D345" s="53">
        <v>9781839648786</v>
      </c>
      <c r="E345" t="s">
        <v>131</v>
      </c>
      <c r="F345" t="s">
        <v>410</v>
      </c>
      <c r="G345" t="s">
        <v>343</v>
      </c>
      <c r="H345" s="38">
        <v>8.99</v>
      </c>
      <c r="I345" s="41">
        <v>36</v>
      </c>
      <c r="J345" s="32"/>
      <c r="K345" s="34">
        <v>0</v>
      </c>
      <c r="L345" s="35">
        <f t="shared" si="33"/>
        <v>0</v>
      </c>
      <c r="M345" s="62">
        <f t="shared" si="31"/>
        <v>4.9444999999999997</v>
      </c>
      <c r="N345" s="26"/>
    </row>
    <row r="346" spans="1:14" ht="15.75" x14ac:dyDescent="0.25">
      <c r="A346" t="s">
        <v>348</v>
      </c>
      <c r="B346" t="s">
        <v>30</v>
      </c>
      <c r="C346" s="41" t="s">
        <v>51</v>
      </c>
      <c r="D346" s="53">
        <v>9781804177891</v>
      </c>
      <c r="E346" t="s">
        <v>131</v>
      </c>
      <c r="F346" t="s">
        <v>349</v>
      </c>
      <c r="G346" t="s">
        <v>350</v>
      </c>
      <c r="H346" s="38">
        <v>9.99</v>
      </c>
      <c r="I346" s="41">
        <v>36</v>
      </c>
      <c r="J346" s="32"/>
      <c r="K346" s="34">
        <v>0</v>
      </c>
      <c r="L346" s="35">
        <f t="shared" si="33"/>
        <v>0</v>
      </c>
      <c r="M346" s="62">
        <f t="shared" si="31"/>
        <v>5.4945000000000004</v>
      </c>
      <c r="N346" s="26"/>
    </row>
    <row r="347" spans="1:14" ht="15.75" x14ac:dyDescent="0.25">
      <c r="A347" t="s">
        <v>348</v>
      </c>
      <c r="B347" t="s">
        <v>30</v>
      </c>
      <c r="C347" s="41" t="s">
        <v>51</v>
      </c>
      <c r="D347" s="53">
        <v>9781839641787</v>
      </c>
      <c r="E347" t="s">
        <v>131</v>
      </c>
      <c r="F347" t="s">
        <v>411</v>
      </c>
      <c r="G347" t="s">
        <v>733</v>
      </c>
      <c r="H347" s="38">
        <v>9.99</v>
      </c>
      <c r="I347" s="41">
        <v>36</v>
      </c>
      <c r="J347" s="32"/>
      <c r="K347" s="34">
        <v>0</v>
      </c>
      <c r="L347" s="35">
        <f t="shared" si="33"/>
        <v>0</v>
      </c>
      <c r="M347" s="62">
        <f t="shared" si="31"/>
        <v>5.4945000000000004</v>
      </c>
      <c r="N347" s="26"/>
    </row>
    <row r="348" spans="1:14" ht="15.75" x14ac:dyDescent="0.25">
      <c r="A348" t="s">
        <v>348</v>
      </c>
      <c r="B348" t="s">
        <v>30</v>
      </c>
      <c r="C348" s="41" t="s">
        <v>51</v>
      </c>
      <c r="D348" s="53">
        <v>9781839641794</v>
      </c>
      <c r="E348" t="s">
        <v>131</v>
      </c>
      <c r="F348" t="s">
        <v>394</v>
      </c>
      <c r="G348" t="s">
        <v>733</v>
      </c>
      <c r="H348" s="38">
        <v>8.99</v>
      </c>
      <c r="I348" s="41">
        <v>36</v>
      </c>
      <c r="J348" s="32"/>
      <c r="K348" s="34">
        <v>0</v>
      </c>
      <c r="L348" s="35">
        <f t="shared" si="33"/>
        <v>0</v>
      </c>
      <c r="M348" s="62">
        <f t="shared" si="31"/>
        <v>4.9444999999999997</v>
      </c>
      <c r="N348" s="26"/>
    </row>
    <row r="349" spans="1:14" ht="15.75" x14ac:dyDescent="0.25">
      <c r="A349" t="s">
        <v>348</v>
      </c>
      <c r="B349" t="s">
        <v>30</v>
      </c>
      <c r="C349" s="41" t="s">
        <v>51</v>
      </c>
      <c r="D349" s="53">
        <v>9781839649684</v>
      </c>
      <c r="E349" t="s">
        <v>131</v>
      </c>
      <c r="F349" t="s">
        <v>412</v>
      </c>
      <c r="G349" t="s">
        <v>734</v>
      </c>
      <c r="H349" s="38">
        <v>8.99</v>
      </c>
      <c r="I349" s="41">
        <v>36</v>
      </c>
      <c r="J349" s="32"/>
      <c r="K349" s="34">
        <v>0</v>
      </c>
      <c r="L349" s="35">
        <f t="shared" si="33"/>
        <v>0</v>
      </c>
      <c r="M349" s="62">
        <f t="shared" si="31"/>
        <v>4.9444999999999997</v>
      </c>
      <c r="N349" s="26"/>
    </row>
    <row r="350" spans="1:14" ht="15.75" x14ac:dyDescent="0.25">
      <c r="A350" t="s">
        <v>348</v>
      </c>
      <c r="B350" t="s">
        <v>30</v>
      </c>
      <c r="C350" s="41" t="s">
        <v>51</v>
      </c>
      <c r="D350" s="53">
        <v>9781839641770</v>
      </c>
      <c r="E350" t="s">
        <v>131</v>
      </c>
      <c r="F350" t="s">
        <v>413</v>
      </c>
      <c r="G350" t="s">
        <v>735</v>
      </c>
      <c r="H350" s="38">
        <v>9.99</v>
      </c>
      <c r="I350" s="41">
        <v>36</v>
      </c>
      <c r="J350" s="32"/>
      <c r="K350" s="34">
        <v>0</v>
      </c>
      <c r="L350" s="35">
        <f t="shared" si="33"/>
        <v>0</v>
      </c>
      <c r="M350" s="62">
        <f t="shared" si="31"/>
        <v>5.4945000000000004</v>
      </c>
      <c r="N350" s="26"/>
    </row>
    <row r="351" spans="1:14" ht="15.75" x14ac:dyDescent="0.25">
      <c r="A351" t="s">
        <v>348</v>
      </c>
      <c r="B351" t="s">
        <v>30</v>
      </c>
      <c r="C351" s="41" t="s">
        <v>51</v>
      </c>
      <c r="D351" s="53">
        <v>9781839641817</v>
      </c>
      <c r="E351" t="s">
        <v>131</v>
      </c>
      <c r="F351" t="s">
        <v>414</v>
      </c>
      <c r="G351" t="s">
        <v>736</v>
      </c>
      <c r="H351" s="38">
        <v>9.99</v>
      </c>
      <c r="I351" s="41">
        <v>36</v>
      </c>
      <c r="J351" s="32"/>
      <c r="K351" s="34">
        <v>0</v>
      </c>
      <c r="L351" s="35">
        <f t="shared" si="33"/>
        <v>0</v>
      </c>
      <c r="M351" s="62">
        <f t="shared" ref="M351:M558" si="34">H351-(H351*$F$27)</f>
        <v>5.4945000000000004</v>
      </c>
      <c r="N351" s="26"/>
    </row>
    <row r="352" spans="1:14" ht="15.75" x14ac:dyDescent="0.25">
      <c r="A352" t="s">
        <v>348</v>
      </c>
      <c r="B352" t="s">
        <v>30</v>
      </c>
      <c r="C352" s="41" t="s">
        <v>51</v>
      </c>
      <c r="D352" s="53">
        <v>9781804177907</v>
      </c>
      <c r="E352" t="s">
        <v>131</v>
      </c>
      <c r="F352" t="s">
        <v>352</v>
      </c>
      <c r="G352" t="s">
        <v>353</v>
      </c>
      <c r="H352" s="38">
        <v>9.99</v>
      </c>
      <c r="I352" s="41">
        <v>36</v>
      </c>
      <c r="J352" s="32"/>
      <c r="K352" s="34">
        <v>0</v>
      </c>
      <c r="L352" s="35">
        <f t="shared" si="33"/>
        <v>0</v>
      </c>
      <c r="M352" s="62">
        <f t="shared" si="34"/>
        <v>5.4945000000000004</v>
      </c>
      <c r="N352" s="26"/>
    </row>
    <row r="353" spans="1:14" ht="15.75" x14ac:dyDescent="0.25">
      <c r="A353" t="s">
        <v>348</v>
      </c>
      <c r="B353" t="s">
        <v>30</v>
      </c>
      <c r="C353" s="41" t="s">
        <v>51</v>
      </c>
      <c r="D353" s="53">
        <v>9781839642197</v>
      </c>
      <c r="E353" t="s">
        <v>131</v>
      </c>
      <c r="F353" t="s">
        <v>415</v>
      </c>
      <c r="G353" t="s">
        <v>416</v>
      </c>
      <c r="H353" s="38">
        <v>9.99</v>
      </c>
      <c r="I353" s="41">
        <v>36</v>
      </c>
      <c r="J353" s="32"/>
      <c r="K353" s="34">
        <v>0</v>
      </c>
      <c r="L353" s="35">
        <f t="shared" si="33"/>
        <v>0</v>
      </c>
      <c r="M353" s="62">
        <f t="shared" si="34"/>
        <v>5.4945000000000004</v>
      </c>
      <c r="N353" s="26"/>
    </row>
    <row r="354" spans="1:14" ht="15.75" x14ac:dyDescent="0.25">
      <c r="A354" t="s">
        <v>348</v>
      </c>
      <c r="B354" t="s">
        <v>30</v>
      </c>
      <c r="C354" s="41" t="s">
        <v>51</v>
      </c>
      <c r="D354" s="53">
        <v>9781839641732</v>
      </c>
      <c r="E354" t="s">
        <v>131</v>
      </c>
      <c r="F354" t="s">
        <v>166</v>
      </c>
      <c r="G354" t="s">
        <v>737</v>
      </c>
      <c r="H354" s="38">
        <v>10.99</v>
      </c>
      <c r="I354" s="41">
        <v>18</v>
      </c>
      <c r="J354" s="32"/>
      <c r="K354" s="34">
        <v>0</v>
      </c>
      <c r="L354" s="35">
        <f t="shared" si="33"/>
        <v>0</v>
      </c>
      <c r="M354" s="62">
        <f t="shared" si="34"/>
        <v>6.0445000000000002</v>
      </c>
      <c r="N354" s="26"/>
    </row>
    <row r="355" spans="1:14" ht="15.75" x14ac:dyDescent="0.25">
      <c r="A355" s="30"/>
      <c r="B355" s="30"/>
      <c r="C355" s="26"/>
      <c r="D355" s="31"/>
      <c r="E355" s="30"/>
      <c r="F355" s="30"/>
      <c r="G355" s="30"/>
      <c r="H355" s="32"/>
      <c r="I355" s="30"/>
      <c r="J355" s="32"/>
      <c r="L355" s="49"/>
      <c r="M355" s="48"/>
      <c r="N355" s="26"/>
    </row>
    <row r="356" spans="1:14" ht="15.75" customHeight="1" x14ac:dyDescent="0.25">
      <c r="A356" s="21" t="s">
        <v>738</v>
      </c>
      <c r="B356" s="21"/>
      <c r="C356" s="22"/>
      <c r="D356" s="23"/>
      <c r="E356" s="23"/>
      <c r="F356" s="21"/>
      <c r="G356" s="21"/>
      <c r="H356" s="33"/>
      <c r="I356" s="21"/>
      <c r="J356" s="42"/>
      <c r="K356" s="50"/>
      <c r="L356" s="50"/>
      <c r="M356" s="51"/>
      <c r="N356" s="24"/>
    </row>
    <row r="357" spans="1:14" s="63" customFormat="1" ht="15.75" x14ac:dyDescent="0.25">
      <c r="A357" s="63" t="s">
        <v>739</v>
      </c>
      <c r="B357" s="63" t="s">
        <v>30</v>
      </c>
      <c r="C357" s="54" t="s">
        <v>29</v>
      </c>
      <c r="D357" s="142">
        <v>9781787589292</v>
      </c>
      <c r="E357" s="63" t="s">
        <v>630</v>
      </c>
      <c r="F357" s="63" t="s">
        <v>42</v>
      </c>
      <c r="G357" s="63" t="s">
        <v>43</v>
      </c>
      <c r="H357" s="143">
        <v>20</v>
      </c>
      <c r="I357" s="144">
        <v>24</v>
      </c>
      <c r="J357" s="145"/>
      <c r="K357" s="78">
        <v>0</v>
      </c>
      <c r="L357" s="79">
        <f t="shared" ref="L357:L359" si="35">K357*M357</f>
        <v>0</v>
      </c>
      <c r="M357" s="67">
        <f t="shared" si="34"/>
        <v>11</v>
      </c>
      <c r="N357" s="146"/>
    </row>
    <row r="358" spans="1:14" s="63" customFormat="1" ht="15.75" x14ac:dyDescent="0.25">
      <c r="A358" s="63" t="s">
        <v>739</v>
      </c>
      <c r="B358" s="63" t="s">
        <v>30</v>
      </c>
      <c r="C358" s="54" t="s">
        <v>29</v>
      </c>
      <c r="D358" s="142">
        <v>9781787589421</v>
      </c>
      <c r="E358" s="63" t="s">
        <v>630</v>
      </c>
      <c r="F358" s="63" t="s">
        <v>740</v>
      </c>
      <c r="G358" s="63" t="s">
        <v>650</v>
      </c>
      <c r="H358" s="143">
        <v>20</v>
      </c>
      <c r="I358" s="144">
        <v>24</v>
      </c>
      <c r="J358" s="145"/>
      <c r="K358" s="78">
        <v>0</v>
      </c>
      <c r="L358" s="79">
        <f t="shared" si="35"/>
        <v>0</v>
      </c>
      <c r="M358" s="67">
        <f t="shared" si="34"/>
        <v>11</v>
      </c>
      <c r="N358" s="146"/>
    </row>
    <row r="359" spans="1:14" s="63" customFormat="1" ht="15.75" x14ac:dyDescent="0.25">
      <c r="A359" s="63" t="s">
        <v>739</v>
      </c>
      <c r="B359" s="63" t="s">
        <v>30</v>
      </c>
      <c r="C359" s="54" t="s">
        <v>29</v>
      </c>
      <c r="D359" s="142">
        <v>9781787589407</v>
      </c>
      <c r="E359" s="63" t="s">
        <v>630</v>
      </c>
      <c r="F359" s="63" t="s">
        <v>741</v>
      </c>
      <c r="G359" s="63" t="s">
        <v>742</v>
      </c>
      <c r="H359" s="143">
        <v>20</v>
      </c>
      <c r="I359" s="144">
        <v>24</v>
      </c>
      <c r="J359" s="145"/>
      <c r="K359" s="78">
        <v>0</v>
      </c>
      <c r="L359" s="79">
        <f t="shared" si="35"/>
        <v>0</v>
      </c>
      <c r="M359" s="67">
        <f t="shared" si="34"/>
        <v>11</v>
      </c>
      <c r="N359" s="146"/>
    </row>
    <row r="360" spans="1:14" s="63" customFormat="1" ht="15.75" x14ac:dyDescent="0.25">
      <c r="A360" s="63" t="s">
        <v>743</v>
      </c>
      <c r="B360" s="63" t="s">
        <v>595</v>
      </c>
      <c r="C360" s="54" t="s">
        <v>29</v>
      </c>
      <c r="D360" s="142">
        <v>9781787588660</v>
      </c>
      <c r="E360" s="63" t="s">
        <v>630</v>
      </c>
      <c r="F360" s="63" t="s">
        <v>421</v>
      </c>
      <c r="G360" s="63" t="s">
        <v>422</v>
      </c>
      <c r="H360" s="143">
        <v>9.9499999999999993</v>
      </c>
      <c r="I360" s="144">
        <v>32</v>
      </c>
      <c r="J360" s="145"/>
      <c r="K360" s="78">
        <v>0</v>
      </c>
      <c r="L360" s="79">
        <f t="shared" ref="L360:L370" si="36">K360*M360</f>
        <v>0</v>
      </c>
      <c r="M360" s="67">
        <f t="shared" si="34"/>
        <v>5.4724999999999993</v>
      </c>
      <c r="N360" s="146"/>
    </row>
    <row r="361" spans="1:14" s="63" customFormat="1" ht="15.75" x14ac:dyDescent="0.25">
      <c r="A361" s="120" t="s">
        <v>998</v>
      </c>
      <c r="B361" s="63" t="s">
        <v>417</v>
      </c>
      <c r="C361" s="54" t="s">
        <v>29</v>
      </c>
      <c r="D361" s="142">
        <v>9781787589230</v>
      </c>
      <c r="E361" s="63" t="s">
        <v>630</v>
      </c>
      <c r="F361" s="63" t="s">
        <v>418</v>
      </c>
      <c r="G361" s="63" t="s">
        <v>419</v>
      </c>
      <c r="H361" s="143">
        <v>12.95</v>
      </c>
      <c r="I361" s="144">
        <v>28</v>
      </c>
      <c r="J361" s="145"/>
      <c r="K361" s="78">
        <v>0</v>
      </c>
      <c r="L361" s="79">
        <f t="shared" si="36"/>
        <v>0</v>
      </c>
      <c r="M361" s="67">
        <f t="shared" si="34"/>
        <v>7.1224999999999996</v>
      </c>
      <c r="N361" s="146"/>
    </row>
    <row r="362" spans="1:14" s="123" customFormat="1" ht="15.75" x14ac:dyDescent="0.25">
      <c r="A362" s="120" t="s">
        <v>998</v>
      </c>
      <c r="B362" s="44" t="s">
        <v>417</v>
      </c>
      <c r="C362" s="54" t="s">
        <v>29</v>
      </c>
      <c r="D362" s="110">
        <v>9781787588875</v>
      </c>
      <c r="E362" s="44" t="s">
        <v>630</v>
      </c>
      <c r="F362" s="44" t="s">
        <v>744</v>
      </c>
      <c r="G362" s="44" t="s">
        <v>427</v>
      </c>
      <c r="H362" s="111">
        <v>12.95</v>
      </c>
      <c r="I362" s="109">
        <v>32</v>
      </c>
      <c r="J362" s="112"/>
      <c r="K362" s="34">
        <v>0</v>
      </c>
      <c r="L362" s="35">
        <f t="shared" si="36"/>
        <v>0</v>
      </c>
      <c r="M362" s="67">
        <f t="shared" si="34"/>
        <v>7.1224999999999996</v>
      </c>
      <c r="N362" s="147"/>
    </row>
    <row r="363" spans="1:14" s="63" customFormat="1" ht="15.75" x14ac:dyDescent="0.25">
      <c r="A363" s="120" t="s">
        <v>998</v>
      </c>
      <c r="B363" s="63" t="s">
        <v>73</v>
      </c>
      <c r="C363" s="54" t="s">
        <v>29</v>
      </c>
      <c r="D363" s="142">
        <v>9781787588998</v>
      </c>
      <c r="E363" s="63" t="s">
        <v>745</v>
      </c>
      <c r="F363" s="63" t="s">
        <v>746</v>
      </c>
      <c r="G363" s="63" t="s">
        <v>425</v>
      </c>
      <c r="H363" s="143">
        <v>12.95</v>
      </c>
      <c r="I363" s="144">
        <v>52</v>
      </c>
      <c r="J363" s="145"/>
      <c r="K363" s="78">
        <v>0</v>
      </c>
      <c r="L363" s="79">
        <f t="shared" si="36"/>
        <v>0</v>
      </c>
      <c r="M363" s="67">
        <f t="shared" si="34"/>
        <v>7.1224999999999996</v>
      </c>
      <c r="N363" s="146"/>
    </row>
    <row r="364" spans="1:14" s="55" customFormat="1" ht="15.75" x14ac:dyDescent="0.25">
      <c r="A364" s="120" t="s">
        <v>998</v>
      </c>
      <c r="B364" s="55" t="s">
        <v>73</v>
      </c>
      <c r="C364" s="54">
        <v>45658</v>
      </c>
      <c r="D364" s="56">
        <v>9781787588905</v>
      </c>
      <c r="E364" s="55" t="s">
        <v>630</v>
      </c>
      <c r="F364" s="55" t="s">
        <v>747</v>
      </c>
      <c r="G364" s="55" t="s">
        <v>426</v>
      </c>
      <c r="H364" s="57">
        <v>12.95</v>
      </c>
      <c r="I364" s="58">
        <v>40</v>
      </c>
      <c r="J364" s="77"/>
      <c r="K364" s="60">
        <v>0</v>
      </c>
      <c r="L364" s="61">
        <f t="shared" si="36"/>
        <v>0</v>
      </c>
      <c r="M364" s="62">
        <f t="shared" si="34"/>
        <v>7.1224999999999996</v>
      </c>
      <c r="N364" s="75"/>
    </row>
    <row r="365" spans="1:14" s="55" customFormat="1" ht="15.75" x14ac:dyDescent="0.25">
      <c r="A365" s="120" t="s">
        <v>998</v>
      </c>
      <c r="B365" s="55" t="s">
        <v>73</v>
      </c>
      <c r="C365" s="54">
        <v>45689</v>
      </c>
      <c r="D365" s="56">
        <v>9781787588967</v>
      </c>
      <c r="E365" s="55" t="s">
        <v>34</v>
      </c>
      <c r="F365" s="55" t="s">
        <v>748</v>
      </c>
      <c r="G365" s="55" t="s">
        <v>428</v>
      </c>
      <c r="H365" s="57">
        <v>12.95</v>
      </c>
      <c r="I365" s="58">
        <v>40</v>
      </c>
      <c r="J365" s="77"/>
      <c r="K365" s="60">
        <v>0</v>
      </c>
      <c r="L365" s="61">
        <f t="shared" si="36"/>
        <v>0</v>
      </c>
      <c r="M365" s="62">
        <f t="shared" si="34"/>
        <v>7.1224999999999996</v>
      </c>
      <c r="N365" s="75"/>
    </row>
    <row r="366" spans="1:14" s="55" customFormat="1" ht="15.75" x14ac:dyDescent="0.25">
      <c r="A366" s="120" t="s">
        <v>998</v>
      </c>
      <c r="B366" s="55" t="s">
        <v>73</v>
      </c>
      <c r="C366" s="54">
        <v>45717</v>
      </c>
      <c r="D366" s="56">
        <v>9781787588936</v>
      </c>
      <c r="E366" s="55" t="s">
        <v>630</v>
      </c>
      <c r="F366" s="55" t="s">
        <v>749</v>
      </c>
      <c r="G366" s="55" t="s">
        <v>432</v>
      </c>
      <c r="H366" s="57">
        <v>12.95</v>
      </c>
      <c r="I366" s="58">
        <v>28</v>
      </c>
      <c r="J366" s="77"/>
      <c r="K366" s="60">
        <v>0</v>
      </c>
      <c r="L366" s="61">
        <f t="shared" si="36"/>
        <v>0</v>
      </c>
      <c r="M366" s="62">
        <f t="shared" si="34"/>
        <v>7.1224999999999996</v>
      </c>
      <c r="N366" s="75"/>
    </row>
    <row r="367" spans="1:14" s="55" customFormat="1" ht="15.75" x14ac:dyDescent="0.25">
      <c r="A367" s="120" t="s">
        <v>998</v>
      </c>
      <c r="B367" s="55" t="s">
        <v>73</v>
      </c>
      <c r="C367" s="54">
        <v>45748</v>
      </c>
      <c r="D367" s="56">
        <v>9781787589117</v>
      </c>
      <c r="E367" s="55" t="s">
        <v>666</v>
      </c>
      <c r="F367" s="55" t="s">
        <v>750</v>
      </c>
      <c r="G367" s="55" t="s">
        <v>429</v>
      </c>
      <c r="H367" s="57">
        <v>12.95</v>
      </c>
      <c r="I367" s="58">
        <v>36</v>
      </c>
      <c r="J367" s="77"/>
      <c r="K367" s="60">
        <v>0</v>
      </c>
      <c r="L367" s="61">
        <f t="shared" si="36"/>
        <v>0</v>
      </c>
      <c r="M367" s="62">
        <f t="shared" si="34"/>
        <v>7.1224999999999996</v>
      </c>
      <c r="N367" s="75"/>
    </row>
    <row r="368" spans="1:14" ht="15.75" x14ac:dyDescent="0.25">
      <c r="A368" s="120" t="s">
        <v>998</v>
      </c>
      <c r="B368" s="25" t="s">
        <v>420</v>
      </c>
      <c r="C368" s="25" t="s">
        <v>51</v>
      </c>
      <c r="D368" s="27">
        <v>9781787585416</v>
      </c>
      <c r="E368" s="25" t="s">
        <v>34</v>
      </c>
      <c r="F368" s="25" t="s">
        <v>430</v>
      </c>
      <c r="G368" s="25" t="s">
        <v>424</v>
      </c>
      <c r="H368" s="28">
        <v>9.9499999999999993</v>
      </c>
      <c r="I368" s="25">
        <v>24</v>
      </c>
      <c r="J368" s="28"/>
      <c r="K368" s="34">
        <v>0</v>
      </c>
      <c r="L368" s="35">
        <f t="shared" si="36"/>
        <v>0</v>
      </c>
      <c r="M368" s="62">
        <f t="shared" si="34"/>
        <v>5.4724999999999993</v>
      </c>
      <c r="N368" s="7"/>
    </row>
    <row r="369" spans="1:19" ht="15.75" x14ac:dyDescent="0.25">
      <c r="A369" s="120" t="s">
        <v>998</v>
      </c>
      <c r="B369" s="25" t="s">
        <v>420</v>
      </c>
      <c r="C369" s="25" t="s">
        <v>51</v>
      </c>
      <c r="D369" s="27">
        <v>9781787587144</v>
      </c>
      <c r="E369" s="25" t="s">
        <v>34</v>
      </c>
      <c r="F369" s="25" t="s">
        <v>431</v>
      </c>
      <c r="G369" s="25" t="s">
        <v>424</v>
      </c>
      <c r="H369" s="28">
        <v>9.9499999999999993</v>
      </c>
      <c r="I369" s="25">
        <v>24</v>
      </c>
      <c r="J369" s="28"/>
      <c r="K369" s="34">
        <v>0</v>
      </c>
      <c r="L369" s="35">
        <f t="shared" si="36"/>
        <v>0</v>
      </c>
      <c r="M369" s="62">
        <f t="shared" si="34"/>
        <v>5.4724999999999993</v>
      </c>
      <c r="N369" s="7"/>
    </row>
    <row r="370" spans="1:19" ht="15.75" x14ac:dyDescent="0.25">
      <c r="A370" s="120" t="s">
        <v>998</v>
      </c>
      <c r="B370" s="25" t="s">
        <v>420</v>
      </c>
      <c r="C370" s="26" t="s">
        <v>29</v>
      </c>
      <c r="D370" s="27">
        <v>9781787589391</v>
      </c>
      <c r="E370" s="25" t="s">
        <v>34</v>
      </c>
      <c r="F370" s="25" t="s">
        <v>423</v>
      </c>
      <c r="G370" s="25" t="s">
        <v>424</v>
      </c>
      <c r="H370" s="28">
        <v>9.9499999999999993</v>
      </c>
      <c r="I370" s="25">
        <v>24</v>
      </c>
      <c r="J370" s="28"/>
      <c r="K370" s="34">
        <v>0</v>
      </c>
      <c r="L370" s="35">
        <f t="shared" si="36"/>
        <v>0</v>
      </c>
      <c r="M370" s="62">
        <f t="shared" si="34"/>
        <v>5.4724999999999993</v>
      </c>
      <c r="N370" s="29"/>
      <c r="O370" s="4"/>
      <c r="P370" s="4"/>
      <c r="Q370" s="4"/>
      <c r="R370" s="4"/>
      <c r="S370" s="4"/>
    </row>
    <row r="371" spans="1:19" ht="15.75" x14ac:dyDescent="0.25">
      <c r="A371" s="120" t="s">
        <v>998</v>
      </c>
      <c r="B371" s="120" t="s">
        <v>595</v>
      </c>
      <c r="C371" s="114" t="s">
        <v>51</v>
      </c>
      <c r="D371" s="117">
        <v>9781787582774</v>
      </c>
      <c r="E371" s="120" t="s">
        <v>1002</v>
      </c>
      <c r="F371" s="118" t="s">
        <v>854</v>
      </c>
      <c r="G371" s="118" t="s">
        <v>971</v>
      </c>
      <c r="H371" s="119">
        <v>9.9499999999999993</v>
      </c>
      <c r="I371" s="120">
        <v>40</v>
      </c>
      <c r="J371" s="32"/>
      <c r="K371" s="34">
        <v>0</v>
      </c>
      <c r="L371" s="35">
        <f t="shared" ref="L371:L402" si="37">K371*M371</f>
        <v>0</v>
      </c>
      <c r="M371" s="62">
        <f t="shared" ref="M371:M402" si="38">H371-(H371*$F$27)</f>
        <v>5.4724999999999993</v>
      </c>
      <c r="N371" s="26"/>
    </row>
    <row r="372" spans="1:19" ht="15.75" x14ac:dyDescent="0.25">
      <c r="A372" s="120" t="s">
        <v>998</v>
      </c>
      <c r="B372" s="120" t="s">
        <v>417</v>
      </c>
      <c r="C372" s="114" t="s">
        <v>51</v>
      </c>
      <c r="D372" s="117">
        <v>9781787588516</v>
      </c>
      <c r="E372" s="120" t="s">
        <v>34</v>
      </c>
      <c r="F372" s="118" t="s">
        <v>935</v>
      </c>
      <c r="G372" s="118" t="s">
        <v>991</v>
      </c>
      <c r="H372" s="119">
        <v>12.95</v>
      </c>
      <c r="I372" s="120">
        <v>24</v>
      </c>
      <c r="J372" s="32"/>
      <c r="K372" s="34">
        <v>0</v>
      </c>
      <c r="L372" s="35">
        <f t="shared" si="37"/>
        <v>0</v>
      </c>
      <c r="M372" s="62">
        <f t="shared" si="38"/>
        <v>7.1224999999999996</v>
      </c>
      <c r="N372" s="26"/>
    </row>
    <row r="373" spans="1:19" ht="15.75" x14ac:dyDescent="0.25">
      <c r="A373" s="120" t="s">
        <v>998</v>
      </c>
      <c r="B373" s="120" t="s">
        <v>595</v>
      </c>
      <c r="C373" s="114" t="s">
        <v>51</v>
      </c>
      <c r="D373" s="117">
        <v>9781787580527</v>
      </c>
      <c r="E373" s="120" t="s">
        <v>1000</v>
      </c>
      <c r="F373" s="118" t="s">
        <v>818</v>
      </c>
      <c r="G373" s="118" t="s">
        <v>957</v>
      </c>
      <c r="H373" s="119">
        <v>9.9499999999999993</v>
      </c>
      <c r="I373" s="120">
        <v>32</v>
      </c>
      <c r="J373" s="32"/>
      <c r="K373" s="34">
        <v>0</v>
      </c>
      <c r="L373" s="35">
        <f t="shared" si="37"/>
        <v>0</v>
      </c>
      <c r="M373" s="62">
        <f t="shared" si="38"/>
        <v>5.4724999999999993</v>
      </c>
      <c r="N373" s="26"/>
    </row>
    <row r="374" spans="1:19" ht="15.75" x14ac:dyDescent="0.25">
      <c r="A374" s="120" t="s">
        <v>998</v>
      </c>
      <c r="B374" s="120" t="s">
        <v>417</v>
      </c>
      <c r="C374" s="114" t="s">
        <v>51</v>
      </c>
      <c r="D374" s="117">
        <v>9781787588424</v>
      </c>
      <c r="E374" s="120" t="s">
        <v>1004</v>
      </c>
      <c r="F374" s="118" t="s">
        <v>924</v>
      </c>
      <c r="G374" s="118" t="s">
        <v>987</v>
      </c>
      <c r="H374" s="119">
        <v>12.95</v>
      </c>
      <c r="I374" s="120">
        <v>16</v>
      </c>
      <c r="J374" s="32"/>
      <c r="K374" s="34">
        <v>0</v>
      </c>
      <c r="L374" s="35">
        <f t="shared" si="37"/>
        <v>0</v>
      </c>
      <c r="M374" s="62">
        <f t="shared" si="38"/>
        <v>7.1224999999999996</v>
      </c>
      <c r="N374" s="26"/>
    </row>
    <row r="375" spans="1:19" ht="15.75" x14ac:dyDescent="0.25">
      <c r="A375" s="120" t="s">
        <v>998</v>
      </c>
      <c r="B375" s="120" t="s">
        <v>595</v>
      </c>
      <c r="C375" s="114" t="s">
        <v>51</v>
      </c>
      <c r="D375" s="117">
        <v>9781787587144</v>
      </c>
      <c r="E375" s="120" t="s">
        <v>34</v>
      </c>
      <c r="F375" s="118" t="s">
        <v>431</v>
      </c>
      <c r="G375" s="118" t="s">
        <v>424</v>
      </c>
      <c r="H375" s="119">
        <v>9.9499999999999993</v>
      </c>
      <c r="I375" s="120">
        <v>24</v>
      </c>
      <c r="J375" s="32"/>
      <c r="K375" s="34">
        <v>0</v>
      </c>
      <c r="L375" s="35">
        <f t="shared" si="37"/>
        <v>0</v>
      </c>
      <c r="M375" s="62">
        <f t="shared" si="38"/>
        <v>5.4724999999999993</v>
      </c>
      <c r="N375" s="26"/>
    </row>
    <row r="376" spans="1:19" ht="15.75" x14ac:dyDescent="0.25">
      <c r="A376" s="120" t="s">
        <v>998</v>
      </c>
      <c r="B376" s="120" t="s">
        <v>997</v>
      </c>
      <c r="C376" s="114" t="s">
        <v>51</v>
      </c>
      <c r="D376" s="117">
        <v>9781787589391</v>
      </c>
      <c r="E376" s="120" t="s">
        <v>34</v>
      </c>
      <c r="F376" s="118" t="s">
        <v>423</v>
      </c>
      <c r="G376" s="118" t="s">
        <v>424</v>
      </c>
      <c r="H376" s="119">
        <v>9.9499999999999993</v>
      </c>
      <c r="I376" s="120">
        <v>24</v>
      </c>
      <c r="J376" s="32"/>
      <c r="K376" s="34">
        <v>0</v>
      </c>
      <c r="L376" s="35">
        <f t="shared" si="37"/>
        <v>0</v>
      </c>
      <c r="M376" s="62">
        <f t="shared" si="38"/>
        <v>5.4724999999999993</v>
      </c>
      <c r="N376" s="26"/>
    </row>
    <row r="377" spans="1:19" ht="15.75" x14ac:dyDescent="0.25">
      <c r="A377" s="120" t="s">
        <v>998</v>
      </c>
      <c r="B377" s="120" t="s">
        <v>417</v>
      </c>
      <c r="C377" s="114" t="s">
        <v>51</v>
      </c>
      <c r="D377" s="117">
        <v>9781787589087</v>
      </c>
      <c r="E377" s="120" t="s">
        <v>1000</v>
      </c>
      <c r="F377" s="118" t="s">
        <v>943</v>
      </c>
      <c r="G377" s="118" t="s">
        <v>995</v>
      </c>
      <c r="H377" s="119">
        <v>12.95</v>
      </c>
      <c r="I377" s="120">
        <v>24</v>
      </c>
      <c r="J377" s="32"/>
      <c r="K377" s="34">
        <v>0</v>
      </c>
      <c r="L377" s="35">
        <f t="shared" si="37"/>
        <v>0</v>
      </c>
      <c r="M377" s="62">
        <f t="shared" si="38"/>
        <v>7.1224999999999996</v>
      </c>
      <c r="N377" s="26"/>
    </row>
    <row r="378" spans="1:19" ht="15.75" x14ac:dyDescent="0.25">
      <c r="A378" s="120" t="s">
        <v>998</v>
      </c>
      <c r="B378" s="120" t="s">
        <v>595</v>
      </c>
      <c r="C378" s="114" t="s">
        <v>51</v>
      </c>
      <c r="D378" s="117">
        <v>9781787582842</v>
      </c>
      <c r="E378" s="120" t="s">
        <v>1001</v>
      </c>
      <c r="F378" s="118" t="s">
        <v>838</v>
      </c>
      <c r="G378" s="118" t="s">
        <v>965</v>
      </c>
      <c r="H378" s="119">
        <v>9.9499999999999993</v>
      </c>
      <c r="I378" s="120">
        <v>40</v>
      </c>
      <c r="J378" s="32"/>
      <c r="K378" s="34">
        <v>0</v>
      </c>
      <c r="L378" s="35">
        <f t="shared" si="37"/>
        <v>0</v>
      </c>
      <c r="M378" s="62">
        <f t="shared" si="38"/>
        <v>5.4724999999999993</v>
      </c>
      <c r="N378" s="26"/>
    </row>
    <row r="379" spans="1:19" ht="15.75" x14ac:dyDescent="0.25">
      <c r="A379" s="120" t="s">
        <v>998</v>
      </c>
      <c r="B379" s="120" t="s">
        <v>595</v>
      </c>
      <c r="C379" s="114" t="s">
        <v>51</v>
      </c>
      <c r="D379" s="117">
        <v>9781787585058</v>
      </c>
      <c r="E379" s="120" t="s">
        <v>1001</v>
      </c>
      <c r="F379" s="118" t="s">
        <v>873</v>
      </c>
      <c r="G379" s="118" t="s">
        <v>965</v>
      </c>
      <c r="H379" s="119">
        <v>9.9499999999999993</v>
      </c>
      <c r="I379" s="120">
        <v>32</v>
      </c>
      <c r="J379" s="32"/>
      <c r="K379" s="34">
        <v>0</v>
      </c>
      <c r="L379" s="35">
        <f t="shared" si="37"/>
        <v>0</v>
      </c>
      <c r="M379" s="62">
        <f t="shared" si="38"/>
        <v>5.4724999999999993</v>
      </c>
      <c r="N379" s="26"/>
    </row>
    <row r="380" spans="1:19" ht="15.75" x14ac:dyDescent="0.25">
      <c r="A380" s="120" t="s">
        <v>998</v>
      </c>
      <c r="B380" s="120" t="s">
        <v>595</v>
      </c>
      <c r="C380" s="114" t="s">
        <v>51</v>
      </c>
      <c r="D380" s="117">
        <v>9781787585720</v>
      </c>
      <c r="E380" s="120" t="s">
        <v>34</v>
      </c>
      <c r="F380" s="118" t="s">
        <v>879</v>
      </c>
      <c r="G380" s="118" t="s">
        <v>979</v>
      </c>
      <c r="H380" s="119">
        <v>9.9499999999999993</v>
      </c>
      <c r="I380" s="120">
        <v>40</v>
      </c>
      <c r="J380" s="32"/>
      <c r="K380" s="34">
        <v>0</v>
      </c>
      <c r="L380" s="35">
        <f t="shared" si="37"/>
        <v>0</v>
      </c>
      <c r="M380" s="62">
        <f t="shared" si="38"/>
        <v>5.4724999999999993</v>
      </c>
      <c r="N380" s="26"/>
    </row>
    <row r="381" spans="1:19" ht="15.75" x14ac:dyDescent="0.25">
      <c r="A381" s="120" t="s">
        <v>998</v>
      </c>
      <c r="B381" s="120" t="s">
        <v>595</v>
      </c>
      <c r="C381" s="114" t="s">
        <v>51</v>
      </c>
      <c r="D381" s="117">
        <v>9781787583610</v>
      </c>
      <c r="E381" s="120" t="s">
        <v>1000</v>
      </c>
      <c r="F381" s="118" t="s">
        <v>853</v>
      </c>
      <c r="G381" s="118" t="s">
        <v>970</v>
      </c>
      <c r="H381" s="119">
        <v>9.9499999999999993</v>
      </c>
      <c r="I381" s="120">
        <v>36</v>
      </c>
      <c r="J381" s="32"/>
      <c r="K381" s="34">
        <v>0</v>
      </c>
      <c r="L381" s="35">
        <f t="shared" si="37"/>
        <v>0</v>
      </c>
      <c r="M381" s="62">
        <f t="shared" si="38"/>
        <v>5.4724999999999993</v>
      </c>
      <c r="N381" s="26"/>
    </row>
    <row r="382" spans="1:19" ht="15.75" x14ac:dyDescent="0.25">
      <c r="A382" s="120" t="s">
        <v>998</v>
      </c>
      <c r="B382" s="120" t="s">
        <v>595</v>
      </c>
      <c r="C382" s="114" t="s">
        <v>51</v>
      </c>
      <c r="D382" s="117">
        <v>9781787585829</v>
      </c>
      <c r="E382" s="120" t="s">
        <v>1000</v>
      </c>
      <c r="F382" s="118" t="s">
        <v>877</v>
      </c>
      <c r="G382" s="118" t="s">
        <v>970</v>
      </c>
      <c r="H382" s="119">
        <v>9.9499999999999993</v>
      </c>
      <c r="I382" s="120">
        <v>40</v>
      </c>
      <c r="J382" s="32"/>
      <c r="K382" s="34">
        <v>0</v>
      </c>
      <c r="L382" s="35">
        <f t="shared" si="37"/>
        <v>0</v>
      </c>
      <c r="M382" s="62">
        <f t="shared" si="38"/>
        <v>5.4724999999999993</v>
      </c>
      <c r="N382" s="26"/>
    </row>
    <row r="383" spans="1:19" ht="15.75" x14ac:dyDescent="0.25">
      <c r="A383" s="120" t="s">
        <v>998</v>
      </c>
      <c r="B383" s="120" t="s">
        <v>417</v>
      </c>
      <c r="C383" s="114" t="s">
        <v>51</v>
      </c>
      <c r="D383" s="117">
        <v>9781787587182</v>
      </c>
      <c r="E383" s="120" t="s">
        <v>1000</v>
      </c>
      <c r="F383" s="118" t="s">
        <v>909</v>
      </c>
      <c r="G383" s="118" t="s">
        <v>970</v>
      </c>
      <c r="H383" s="119">
        <v>12.95</v>
      </c>
      <c r="I383" s="120">
        <v>32</v>
      </c>
      <c r="J383" s="32"/>
      <c r="K383" s="34">
        <v>0</v>
      </c>
      <c r="L383" s="35">
        <f t="shared" si="37"/>
        <v>0</v>
      </c>
      <c r="M383" s="62">
        <f t="shared" si="38"/>
        <v>7.1224999999999996</v>
      </c>
      <c r="N383" s="26"/>
    </row>
    <row r="384" spans="1:19" ht="15.75" x14ac:dyDescent="0.25">
      <c r="A384" s="120" t="s">
        <v>998</v>
      </c>
      <c r="B384" s="120" t="s">
        <v>417</v>
      </c>
      <c r="C384" s="114" t="s">
        <v>51</v>
      </c>
      <c r="D384" s="117">
        <v>9781787587915</v>
      </c>
      <c r="E384" s="120" t="s">
        <v>1000</v>
      </c>
      <c r="F384" s="118" t="s">
        <v>925</v>
      </c>
      <c r="G384" s="118" t="s">
        <v>970</v>
      </c>
      <c r="H384" s="119">
        <v>12.95</v>
      </c>
      <c r="I384" s="120">
        <v>32</v>
      </c>
      <c r="J384" s="32"/>
      <c r="K384" s="34">
        <v>0</v>
      </c>
      <c r="L384" s="35">
        <f t="shared" si="37"/>
        <v>0</v>
      </c>
      <c r="M384" s="62">
        <f t="shared" si="38"/>
        <v>7.1224999999999996</v>
      </c>
      <c r="N384" s="26"/>
    </row>
    <row r="385" spans="1:14" ht="15.75" x14ac:dyDescent="0.25">
      <c r="A385" s="120" t="s">
        <v>998</v>
      </c>
      <c r="B385" s="120" t="s">
        <v>417</v>
      </c>
      <c r="C385" s="114" t="s">
        <v>51</v>
      </c>
      <c r="D385" s="117">
        <v>9781787588752</v>
      </c>
      <c r="E385" s="120" t="s">
        <v>1000</v>
      </c>
      <c r="F385" s="118" t="s">
        <v>945</v>
      </c>
      <c r="G385" s="118" t="s">
        <v>970</v>
      </c>
      <c r="H385" s="119">
        <v>12.95</v>
      </c>
      <c r="I385" s="120">
        <v>36</v>
      </c>
      <c r="J385" s="32"/>
      <c r="K385" s="34">
        <v>0</v>
      </c>
      <c r="L385" s="35">
        <f t="shared" si="37"/>
        <v>0</v>
      </c>
      <c r="M385" s="62">
        <f t="shared" si="38"/>
        <v>7.1224999999999996</v>
      </c>
      <c r="N385" s="26"/>
    </row>
    <row r="386" spans="1:14" ht="15.75" x14ac:dyDescent="0.25">
      <c r="A386" s="120" t="s">
        <v>998</v>
      </c>
      <c r="B386" s="120" t="s">
        <v>595</v>
      </c>
      <c r="C386" s="114" t="s">
        <v>51</v>
      </c>
      <c r="D386" s="117">
        <v>9781787581371</v>
      </c>
      <c r="E386" s="120" t="s">
        <v>999</v>
      </c>
      <c r="F386" s="118" t="s">
        <v>826</v>
      </c>
      <c r="G386" s="118" t="s">
        <v>961</v>
      </c>
      <c r="H386" s="119">
        <v>9.9499999999999993</v>
      </c>
      <c r="I386" s="120">
        <v>40</v>
      </c>
      <c r="J386" s="32"/>
      <c r="K386" s="34">
        <v>0</v>
      </c>
      <c r="L386" s="35">
        <f t="shared" si="37"/>
        <v>0</v>
      </c>
      <c r="M386" s="62">
        <f t="shared" si="38"/>
        <v>5.4724999999999993</v>
      </c>
      <c r="N386" s="26"/>
    </row>
    <row r="387" spans="1:14" ht="15.75" x14ac:dyDescent="0.25">
      <c r="A387" s="120" t="s">
        <v>998</v>
      </c>
      <c r="B387" s="120" t="s">
        <v>595</v>
      </c>
      <c r="C387" s="114" t="s">
        <v>51</v>
      </c>
      <c r="D387" s="117">
        <v>9781787583788</v>
      </c>
      <c r="E387" s="120" t="s">
        <v>999</v>
      </c>
      <c r="F387" s="118" t="s">
        <v>850</v>
      </c>
      <c r="G387" s="118" t="s">
        <v>961</v>
      </c>
      <c r="H387" s="119">
        <v>9.9499999999999993</v>
      </c>
      <c r="I387" s="120">
        <v>28</v>
      </c>
      <c r="J387" s="32"/>
      <c r="K387" s="34">
        <v>0</v>
      </c>
      <c r="L387" s="35">
        <f t="shared" si="37"/>
        <v>0</v>
      </c>
      <c r="M387" s="62">
        <f t="shared" si="38"/>
        <v>5.4724999999999993</v>
      </c>
      <c r="N387" s="26"/>
    </row>
    <row r="388" spans="1:14" ht="15.75" x14ac:dyDescent="0.25">
      <c r="A388" s="120" t="s">
        <v>998</v>
      </c>
      <c r="B388" s="120" t="s">
        <v>595</v>
      </c>
      <c r="C388" s="114" t="s">
        <v>51</v>
      </c>
      <c r="D388" s="117">
        <v>9781787584136</v>
      </c>
      <c r="E388" s="120" t="s">
        <v>999</v>
      </c>
      <c r="F388" s="118" t="s">
        <v>861</v>
      </c>
      <c r="G388" s="118" t="s">
        <v>976</v>
      </c>
      <c r="H388" s="119">
        <v>9.9499999999999993</v>
      </c>
      <c r="I388" s="120">
        <v>32</v>
      </c>
      <c r="J388" s="32"/>
      <c r="K388" s="34">
        <v>0</v>
      </c>
      <c r="L388" s="35">
        <f t="shared" si="37"/>
        <v>0</v>
      </c>
      <c r="M388" s="62">
        <f t="shared" si="38"/>
        <v>5.4724999999999993</v>
      </c>
      <c r="N388" s="26"/>
    </row>
    <row r="389" spans="1:14" ht="15.75" x14ac:dyDescent="0.25">
      <c r="A389" s="120" t="s">
        <v>998</v>
      </c>
      <c r="B389" s="120" t="s">
        <v>417</v>
      </c>
      <c r="C389" s="114" t="s">
        <v>51</v>
      </c>
      <c r="D389" s="117">
        <v>9781787588578</v>
      </c>
      <c r="E389" s="120" t="s">
        <v>999</v>
      </c>
      <c r="F389" s="118" t="s">
        <v>931</v>
      </c>
      <c r="G389" s="118" t="s">
        <v>976</v>
      </c>
      <c r="H389" s="119">
        <v>12.95</v>
      </c>
      <c r="I389" s="120">
        <v>32</v>
      </c>
      <c r="J389" s="32"/>
      <c r="K389" s="34">
        <v>0</v>
      </c>
      <c r="L389" s="35">
        <f t="shared" si="37"/>
        <v>0</v>
      </c>
      <c r="M389" s="62">
        <f t="shared" si="38"/>
        <v>7.1224999999999996</v>
      </c>
      <c r="N389" s="26"/>
    </row>
    <row r="390" spans="1:14" ht="15.75" x14ac:dyDescent="0.25">
      <c r="A390" s="120" t="s">
        <v>998</v>
      </c>
      <c r="B390" s="120" t="s">
        <v>595</v>
      </c>
      <c r="C390" s="114" t="s">
        <v>51</v>
      </c>
      <c r="D390" s="117">
        <v>9781787582286</v>
      </c>
      <c r="E390" s="120" t="s">
        <v>34</v>
      </c>
      <c r="F390" s="118" t="s">
        <v>835</v>
      </c>
      <c r="G390" s="118" t="s">
        <v>428</v>
      </c>
      <c r="H390" s="119">
        <v>9.9499999999999993</v>
      </c>
      <c r="I390" s="120">
        <v>40</v>
      </c>
      <c r="J390" s="32"/>
      <c r="K390" s="34">
        <v>0</v>
      </c>
      <c r="L390" s="35">
        <f t="shared" si="37"/>
        <v>0</v>
      </c>
      <c r="M390" s="62">
        <f t="shared" si="38"/>
        <v>5.4724999999999993</v>
      </c>
      <c r="N390" s="26"/>
    </row>
    <row r="391" spans="1:14" ht="15.75" x14ac:dyDescent="0.25">
      <c r="A391" s="120" t="s">
        <v>998</v>
      </c>
      <c r="B391" s="120" t="s">
        <v>417</v>
      </c>
      <c r="C391" s="114" t="s">
        <v>51</v>
      </c>
      <c r="D391" s="117">
        <v>9781787587786</v>
      </c>
      <c r="E391" s="120" t="s">
        <v>34</v>
      </c>
      <c r="F391" s="118" t="s">
        <v>918</v>
      </c>
      <c r="G391" s="118" t="s">
        <v>428</v>
      </c>
      <c r="H391" s="119">
        <v>12.95</v>
      </c>
      <c r="I391" s="120">
        <v>36</v>
      </c>
      <c r="J391" s="32"/>
      <c r="K391" s="34">
        <v>0</v>
      </c>
      <c r="L391" s="35">
        <f t="shared" si="37"/>
        <v>0</v>
      </c>
      <c r="M391" s="62">
        <f t="shared" si="38"/>
        <v>7.1224999999999996</v>
      </c>
      <c r="N391" s="26"/>
    </row>
    <row r="392" spans="1:14" ht="15.75" x14ac:dyDescent="0.25">
      <c r="A392" s="120" t="s">
        <v>998</v>
      </c>
      <c r="B392" s="120" t="s">
        <v>595</v>
      </c>
      <c r="C392" s="114" t="s">
        <v>51</v>
      </c>
      <c r="D392" s="117">
        <v>9781787580176</v>
      </c>
      <c r="E392" s="120" t="s">
        <v>34</v>
      </c>
      <c r="F392" s="118" t="s">
        <v>814</v>
      </c>
      <c r="G392" s="118" t="s">
        <v>954</v>
      </c>
      <c r="H392" s="119">
        <v>9.9499999999999993</v>
      </c>
      <c r="I392" s="120">
        <v>32</v>
      </c>
      <c r="J392" s="32"/>
      <c r="K392" s="34">
        <v>0</v>
      </c>
      <c r="L392" s="35">
        <f t="shared" si="37"/>
        <v>0</v>
      </c>
      <c r="M392" s="62">
        <f t="shared" si="38"/>
        <v>5.4724999999999993</v>
      </c>
      <c r="N392" s="26"/>
    </row>
    <row r="393" spans="1:14" ht="15.75" x14ac:dyDescent="0.25">
      <c r="A393" s="120" t="s">
        <v>998</v>
      </c>
      <c r="B393" s="120" t="s">
        <v>417</v>
      </c>
      <c r="C393" s="114" t="s">
        <v>51</v>
      </c>
      <c r="D393" s="117">
        <v>9781787586567</v>
      </c>
      <c r="E393" s="120" t="s">
        <v>34</v>
      </c>
      <c r="F393" s="118" t="s">
        <v>903</v>
      </c>
      <c r="G393" s="118" t="s">
        <v>954</v>
      </c>
      <c r="H393" s="119">
        <v>12.95</v>
      </c>
      <c r="I393" s="120">
        <v>32</v>
      </c>
      <c r="J393" s="32"/>
      <c r="K393" s="34">
        <v>0</v>
      </c>
      <c r="L393" s="35">
        <f t="shared" si="37"/>
        <v>0</v>
      </c>
      <c r="M393" s="62">
        <f t="shared" si="38"/>
        <v>7.1224999999999996</v>
      </c>
      <c r="N393" s="26"/>
    </row>
    <row r="394" spans="1:14" ht="15.75" x14ac:dyDescent="0.25">
      <c r="A394" s="120" t="s">
        <v>998</v>
      </c>
      <c r="B394" s="120" t="s">
        <v>595</v>
      </c>
      <c r="C394" s="114" t="s">
        <v>51</v>
      </c>
      <c r="D394" s="117">
        <v>9781787581029</v>
      </c>
      <c r="E394" s="120" t="s">
        <v>999</v>
      </c>
      <c r="F394" s="118" t="s">
        <v>821</v>
      </c>
      <c r="G394" s="118" t="s">
        <v>426</v>
      </c>
      <c r="H394" s="119">
        <v>9.9499999999999993</v>
      </c>
      <c r="I394" s="120">
        <v>40</v>
      </c>
      <c r="J394" s="32"/>
      <c r="K394" s="34">
        <v>0</v>
      </c>
      <c r="L394" s="35">
        <f t="shared" si="37"/>
        <v>0</v>
      </c>
      <c r="M394" s="62">
        <f t="shared" si="38"/>
        <v>5.4724999999999993</v>
      </c>
      <c r="N394" s="26"/>
    </row>
    <row r="395" spans="1:14" ht="15.75" x14ac:dyDescent="0.25">
      <c r="A395" s="120" t="s">
        <v>998</v>
      </c>
      <c r="B395" s="120" t="s">
        <v>595</v>
      </c>
      <c r="C395" s="114" t="s">
        <v>51</v>
      </c>
      <c r="D395" s="117">
        <v>9781787583405</v>
      </c>
      <c r="E395" s="120" t="s">
        <v>999</v>
      </c>
      <c r="F395" s="118" t="s">
        <v>852</v>
      </c>
      <c r="G395" s="118" t="s">
        <v>426</v>
      </c>
      <c r="H395" s="119">
        <v>9.9499999999999993</v>
      </c>
      <c r="I395" s="120">
        <v>40</v>
      </c>
      <c r="J395" s="32"/>
      <c r="K395" s="34">
        <v>0</v>
      </c>
      <c r="L395" s="35">
        <f t="shared" si="37"/>
        <v>0</v>
      </c>
      <c r="M395" s="62">
        <f t="shared" si="38"/>
        <v>5.4724999999999993</v>
      </c>
      <c r="N395" s="26"/>
    </row>
    <row r="396" spans="1:14" ht="15.75" x14ac:dyDescent="0.25">
      <c r="A396" s="120" t="s">
        <v>998</v>
      </c>
      <c r="B396" s="120" t="s">
        <v>595</v>
      </c>
      <c r="C396" s="114" t="s">
        <v>51</v>
      </c>
      <c r="D396" s="117">
        <v>9781787585522</v>
      </c>
      <c r="E396" s="120" t="s">
        <v>999</v>
      </c>
      <c r="F396" s="118" t="s">
        <v>875</v>
      </c>
      <c r="G396" s="118" t="s">
        <v>426</v>
      </c>
      <c r="H396" s="119">
        <v>9.9499999999999993</v>
      </c>
      <c r="I396" s="120">
        <v>40</v>
      </c>
      <c r="J396" s="32"/>
      <c r="K396" s="34">
        <v>0</v>
      </c>
      <c r="L396" s="35">
        <f t="shared" si="37"/>
        <v>0</v>
      </c>
      <c r="M396" s="62">
        <f t="shared" si="38"/>
        <v>5.4724999999999993</v>
      </c>
      <c r="N396" s="26"/>
    </row>
    <row r="397" spans="1:14" ht="15.75" x14ac:dyDescent="0.25">
      <c r="A397" s="120" t="s">
        <v>998</v>
      </c>
      <c r="B397" s="120" t="s">
        <v>997</v>
      </c>
      <c r="C397" s="114" t="s">
        <v>51</v>
      </c>
      <c r="D397" s="117">
        <v>9781787586826</v>
      </c>
      <c r="E397" s="120" t="s">
        <v>999</v>
      </c>
      <c r="F397" s="118" t="s">
        <v>904</v>
      </c>
      <c r="G397" s="118" t="s">
        <v>426</v>
      </c>
      <c r="H397" s="119">
        <v>9.9499999999999993</v>
      </c>
      <c r="I397" s="120">
        <v>64</v>
      </c>
      <c r="J397" s="32"/>
      <c r="K397" s="34">
        <v>0</v>
      </c>
      <c r="L397" s="35">
        <f t="shared" si="37"/>
        <v>0</v>
      </c>
      <c r="M397" s="62">
        <f t="shared" si="38"/>
        <v>5.4724999999999993</v>
      </c>
      <c r="N397" s="26"/>
    </row>
    <row r="398" spans="1:14" ht="15.75" x14ac:dyDescent="0.25">
      <c r="A398" s="120" t="s">
        <v>998</v>
      </c>
      <c r="B398" s="120" t="s">
        <v>595</v>
      </c>
      <c r="C398" s="114" t="s">
        <v>51</v>
      </c>
      <c r="D398" s="117">
        <v>9781787587397</v>
      </c>
      <c r="E398" s="120" t="s">
        <v>999</v>
      </c>
      <c r="F398" s="118" t="s">
        <v>923</v>
      </c>
      <c r="G398" s="118" t="s">
        <v>426</v>
      </c>
      <c r="H398" s="119">
        <v>9.9499999999999993</v>
      </c>
      <c r="I398" s="120">
        <v>64</v>
      </c>
      <c r="J398" s="32"/>
      <c r="K398" s="34">
        <v>0</v>
      </c>
      <c r="L398" s="35">
        <f t="shared" si="37"/>
        <v>0</v>
      </c>
      <c r="M398" s="62">
        <f t="shared" si="38"/>
        <v>5.4724999999999993</v>
      </c>
      <c r="N398" s="26"/>
    </row>
    <row r="399" spans="1:14" ht="15.75" x14ac:dyDescent="0.25">
      <c r="A399" s="120" t="s">
        <v>998</v>
      </c>
      <c r="B399" s="120" t="s">
        <v>417</v>
      </c>
      <c r="C399" s="114" t="s">
        <v>51</v>
      </c>
      <c r="D399" s="117">
        <v>9781787588219</v>
      </c>
      <c r="E399" s="120" t="s">
        <v>999</v>
      </c>
      <c r="F399" s="118" t="s">
        <v>936</v>
      </c>
      <c r="G399" s="118" t="s">
        <v>426</v>
      </c>
      <c r="H399" s="119">
        <v>12.95</v>
      </c>
      <c r="I399" s="120">
        <v>24</v>
      </c>
      <c r="J399" s="32"/>
      <c r="K399" s="34">
        <v>0</v>
      </c>
      <c r="L399" s="35">
        <f t="shared" si="37"/>
        <v>0</v>
      </c>
      <c r="M399" s="62">
        <f t="shared" si="38"/>
        <v>7.1224999999999996</v>
      </c>
      <c r="N399" s="26"/>
    </row>
    <row r="400" spans="1:14" ht="15.75" x14ac:dyDescent="0.25">
      <c r="A400" s="120" t="s">
        <v>998</v>
      </c>
      <c r="B400" s="120" t="s">
        <v>417</v>
      </c>
      <c r="C400" s="114" t="s">
        <v>51</v>
      </c>
      <c r="D400" s="117">
        <v>9781787588035</v>
      </c>
      <c r="E400" s="120" t="s">
        <v>1003</v>
      </c>
      <c r="F400" s="118" t="s">
        <v>914</v>
      </c>
      <c r="G400" s="118" t="s">
        <v>983</v>
      </c>
      <c r="H400" s="119">
        <v>12.95</v>
      </c>
      <c r="I400" s="120">
        <v>44</v>
      </c>
      <c r="J400" s="32"/>
      <c r="K400" s="34">
        <v>0</v>
      </c>
      <c r="L400" s="35">
        <f t="shared" si="37"/>
        <v>0</v>
      </c>
      <c r="M400" s="62">
        <f t="shared" si="38"/>
        <v>7.1224999999999996</v>
      </c>
      <c r="N400" s="26"/>
    </row>
    <row r="401" spans="1:14" ht="15.75" x14ac:dyDescent="0.25">
      <c r="A401" s="120" t="s">
        <v>998</v>
      </c>
      <c r="B401" s="120" t="s">
        <v>417</v>
      </c>
      <c r="C401" s="114" t="s">
        <v>51</v>
      </c>
      <c r="D401" s="117">
        <v>9781787588127</v>
      </c>
      <c r="E401" s="120" t="s">
        <v>34</v>
      </c>
      <c r="F401" s="118" t="s">
        <v>928</v>
      </c>
      <c r="G401" s="118" t="s">
        <v>983</v>
      </c>
      <c r="H401" s="119">
        <v>12.95</v>
      </c>
      <c r="I401" s="120">
        <v>16</v>
      </c>
      <c r="J401" s="32"/>
      <c r="K401" s="34">
        <v>0</v>
      </c>
      <c r="L401" s="35">
        <f t="shared" si="37"/>
        <v>0</v>
      </c>
      <c r="M401" s="62">
        <f t="shared" si="38"/>
        <v>7.1224999999999996</v>
      </c>
      <c r="N401" s="26"/>
    </row>
    <row r="402" spans="1:14" ht="15.75" x14ac:dyDescent="0.25">
      <c r="A402" s="120" t="s">
        <v>998</v>
      </c>
      <c r="B402" s="120" t="s">
        <v>417</v>
      </c>
      <c r="C402" s="114" t="s">
        <v>51</v>
      </c>
      <c r="D402" s="117">
        <v>9781787588363</v>
      </c>
      <c r="E402" s="120" t="s">
        <v>1005</v>
      </c>
      <c r="F402" s="118" t="s">
        <v>939</v>
      </c>
      <c r="G402" s="118" t="s">
        <v>983</v>
      </c>
      <c r="H402" s="119">
        <v>12.95</v>
      </c>
      <c r="I402" s="120">
        <v>44</v>
      </c>
      <c r="J402" s="32"/>
      <c r="K402" s="34">
        <v>0</v>
      </c>
      <c r="L402" s="35">
        <f t="shared" si="37"/>
        <v>0</v>
      </c>
      <c r="M402" s="62">
        <f t="shared" si="38"/>
        <v>7.1224999999999996</v>
      </c>
      <c r="N402" s="26"/>
    </row>
    <row r="403" spans="1:14" ht="15.75" x14ac:dyDescent="0.25">
      <c r="A403" s="120" t="s">
        <v>998</v>
      </c>
      <c r="B403" s="120" t="s">
        <v>595</v>
      </c>
      <c r="C403" s="114" t="s">
        <v>51</v>
      </c>
      <c r="D403" s="117">
        <v>9781787580473</v>
      </c>
      <c r="E403" s="120" t="s">
        <v>999</v>
      </c>
      <c r="F403" s="118" t="s">
        <v>815</v>
      </c>
      <c r="G403" s="118" t="s">
        <v>955</v>
      </c>
      <c r="H403" s="119">
        <v>9.9499999999999993</v>
      </c>
      <c r="I403" s="120">
        <v>40</v>
      </c>
      <c r="J403" s="32"/>
      <c r="K403" s="34">
        <v>0</v>
      </c>
      <c r="L403" s="35">
        <f t="shared" ref="L403:L434" si="39">K403*M403</f>
        <v>0</v>
      </c>
      <c r="M403" s="62">
        <f t="shared" ref="M403:M434" si="40">H403-(H403*$F$27)</f>
        <v>5.4724999999999993</v>
      </c>
      <c r="N403" s="26"/>
    </row>
    <row r="404" spans="1:14" ht="15.75" x14ac:dyDescent="0.25">
      <c r="A404" s="120" t="s">
        <v>998</v>
      </c>
      <c r="B404" s="120" t="s">
        <v>595</v>
      </c>
      <c r="C404" s="114" t="s">
        <v>51</v>
      </c>
      <c r="D404" s="117">
        <v>9781787580954</v>
      </c>
      <c r="E404" s="120" t="s">
        <v>34</v>
      </c>
      <c r="F404" s="118" t="s">
        <v>820</v>
      </c>
      <c r="G404" s="118" t="s">
        <v>958</v>
      </c>
      <c r="H404" s="119">
        <v>9.9499999999999993</v>
      </c>
      <c r="I404" s="120">
        <v>40</v>
      </c>
      <c r="J404" s="32"/>
      <c r="K404" s="34">
        <v>0</v>
      </c>
      <c r="L404" s="35">
        <f t="shared" si="39"/>
        <v>0</v>
      </c>
      <c r="M404" s="62">
        <f t="shared" si="40"/>
        <v>5.4724999999999993</v>
      </c>
      <c r="N404" s="26"/>
    </row>
    <row r="405" spans="1:14" ht="15.75" x14ac:dyDescent="0.25">
      <c r="A405" s="120" t="s">
        <v>998</v>
      </c>
      <c r="B405" s="120" t="s">
        <v>595</v>
      </c>
      <c r="C405" s="114" t="s">
        <v>51</v>
      </c>
      <c r="D405" s="117">
        <v>9781787584686</v>
      </c>
      <c r="E405" s="120" t="s">
        <v>34</v>
      </c>
      <c r="F405" s="118" t="s">
        <v>882</v>
      </c>
      <c r="G405" s="118" t="s">
        <v>958</v>
      </c>
      <c r="H405" s="119">
        <v>9.9499999999999993</v>
      </c>
      <c r="I405" s="120">
        <v>32</v>
      </c>
      <c r="J405" s="32"/>
      <c r="K405" s="34">
        <v>0</v>
      </c>
      <c r="L405" s="35">
        <f t="shared" si="39"/>
        <v>0</v>
      </c>
      <c r="M405" s="62">
        <f t="shared" si="40"/>
        <v>5.4724999999999993</v>
      </c>
      <c r="N405" s="26"/>
    </row>
    <row r="406" spans="1:14" ht="15.75" x14ac:dyDescent="0.25">
      <c r="A406" s="120" t="s">
        <v>998</v>
      </c>
      <c r="B406" s="120" t="s">
        <v>417</v>
      </c>
      <c r="C406" s="114" t="s">
        <v>51</v>
      </c>
      <c r="D406" s="117">
        <v>9781787589056</v>
      </c>
      <c r="E406" s="120" t="s">
        <v>34</v>
      </c>
      <c r="F406" s="118" t="s">
        <v>942</v>
      </c>
      <c r="G406" s="118" t="s">
        <v>994</v>
      </c>
      <c r="H406" s="119">
        <v>12.95</v>
      </c>
      <c r="I406" s="120">
        <v>36</v>
      </c>
      <c r="J406" s="32"/>
      <c r="K406" s="34">
        <v>0</v>
      </c>
      <c r="L406" s="35">
        <f t="shared" si="39"/>
        <v>0</v>
      </c>
      <c r="M406" s="62">
        <f t="shared" si="40"/>
        <v>7.1224999999999996</v>
      </c>
      <c r="N406" s="26"/>
    </row>
    <row r="407" spans="1:14" ht="15.75" x14ac:dyDescent="0.25">
      <c r="A407" s="120" t="s">
        <v>998</v>
      </c>
      <c r="B407" s="120" t="s">
        <v>595</v>
      </c>
      <c r="C407" s="114" t="s">
        <v>51</v>
      </c>
      <c r="D407" s="117">
        <v>9781787583887</v>
      </c>
      <c r="E407" s="120" t="s">
        <v>1000</v>
      </c>
      <c r="F407" s="118" t="s">
        <v>858</v>
      </c>
      <c r="G407" s="118" t="s">
        <v>974</v>
      </c>
      <c r="H407" s="119">
        <v>9.9499999999999993</v>
      </c>
      <c r="I407" s="120">
        <v>32</v>
      </c>
      <c r="J407" s="32"/>
      <c r="K407" s="34">
        <v>0</v>
      </c>
      <c r="L407" s="35">
        <f t="shared" si="39"/>
        <v>0</v>
      </c>
      <c r="M407" s="62">
        <f t="shared" si="40"/>
        <v>5.4724999999999993</v>
      </c>
      <c r="N407" s="26"/>
    </row>
    <row r="408" spans="1:14" ht="15.75" x14ac:dyDescent="0.25">
      <c r="A408" s="120" t="s">
        <v>998</v>
      </c>
      <c r="B408" s="120" t="s">
        <v>417</v>
      </c>
      <c r="C408" s="114" t="s">
        <v>51</v>
      </c>
      <c r="D408" s="117">
        <v>9781787586987</v>
      </c>
      <c r="E408" s="120" t="s">
        <v>1000</v>
      </c>
      <c r="F408" s="118" t="s">
        <v>896</v>
      </c>
      <c r="G408" s="118" t="s">
        <v>974</v>
      </c>
      <c r="H408" s="119">
        <v>12.95</v>
      </c>
      <c r="I408" s="120">
        <v>28</v>
      </c>
      <c r="J408" s="32"/>
      <c r="K408" s="34">
        <v>0</v>
      </c>
      <c r="L408" s="35">
        <f t="shared" si="39"/>
        <v>0</v>
      </c>
      <c r="M408" s="62">
        <f t="shared" si="40"/>
        <v>7.1224999999999996</v>
      </c>
      <c r="N408" s="26"/>
    </row>
    <row r="409" spans="1:14" ht="15.75" x14ac:dyDescent="0.25">
      <c r="A409" s="120" t="s">
        <v>998</v>
      </c>
      <c r="B409" s="120" t="s">
        <v>595</v>
      </c>
      <c r="C409" s="114" t="s">
        <v>51</v>
      </c>
      <c r="D409" s="117">
        <v>9781787583054</v>
      </c>
      <c r="E409" s="120" t="s">
        <v>1002</v>
      </c>
      <c r="F409" s="118" t="s">
        <v>843</v>
      </c>
      <c r="G409" s="118" t="s">
        <v>967</v>
      </c>
      <c r="H409" s="119">
        <v>9.9499999999999993</v>
      </c>
      <c r="I409" s="120">
        <v>28</v>
      </c>
      <c r="J409" s="32"/>
      <c r="K409" s="34">
        <v>0</v>
      </c>
      <c r="L409" s="35">
        <f t="shared" si="39"/>
        <v>0</v>
      </c>
      <c r="M409" s="62">
        <f t="shared" si="40"/>
        <v>5.4724999999999993</v>
      </c>
      <c r="N409" s="26"/>
    </row>
    <row r="410" spans="1:14" ht="15.75" x14ac:dyDescent="0.25">
      <c r="A410" s="120" t="s">
        <v>998</v>
      </c>
      <c r="B410" s="120" t="s">
        <v>417</v>
      </c>
      <c r="C410" s="114" t="s">
        <v>51</v>
      </c>
      <c r="D410" s="117">
        <v>9781787586116</v>
      </c>
      <c r="E410" s="120" t="s">
        <v>1002</v>
      </c>
      <c r="F410" s="118" t="s">
        <v>897</v>
      </c>
      <c r="G410" s="118" t="s">
        <v>967</v>
      </c>
      <c r="H410" s="119">
        <v>12.95</v>
      </c>
      <c r="I410" s="120">
        <v>32</v>
      </c>
      <c r="J410" s="32"/>
      <c r="K410" s="34">
        <v>0</v>
      </c>
      <c r="L410" s="35">
        <f t="shared" si="39"/>
        <v>0</v>
      </c>
      <c r="M410" s="62">
        <f t="shared" si="40"/>
        <v>7.1224999999999996</v>
      </c>
      <c r="N410" s="26"/>
    </row>
    <row r="411" spans="1:14" ht="15.75" x14ac:dyDescent="0.25">
      <c r="A411" s="120" t="s">
        <v>998</v>
      </c>
      <c r="B411" s="120" t="s">
        <v>417</v>
      </c>
      <c r="C411" s="114" t="s">
        <v>51</v>
      </c>
      <c r="D411" s="117">
        <v>9781787588332</v>
      </c>
      <c r="E411" s="120" t="s">
        <v>34</v>
      </c>
      <c r="F411" s="118" t="s">
        <v>921</v>
      </c>
      <c r="G411" s="118" t="s">
        <v>986</v>
      </c>
      <c r="H411" s="119">
        <v>12.99</v>
      </c>
      <c r="I411" s="120">
        <v>36</v>
      </c>
      <c r="J411" s="32"/>
      <c r="K411" s="34">
        <v>0</v>
      </c>
      <c r="L411" s="35">
        <f t="shared" si="39"/>
        <v>0</v>
      </c>
      <c r="M411" s="62">
        <f t="shared" si="40"/>
        <v>7.1444999999999999</v>
      </c>
      <c r="N411" s="26"/>
    </row>
    <row r="412" spans="1:14" ht="15.75" x14ac:dyDescent="0.25">
      <c r="A412" s="120" t="s">
        <v>998</v>
      </c>
      <c r="B412" s="120" t="s">
        <v>417</v>
      </c>
      <c r="C412" s="114" t="s">
        <v>51</v>
      </c>
      <c r="D412" s="117">
        <v>9781787589261</v>
      </c>
      <c r="E412" s="120" t="s">
        <v>34</v>
      </c>
      <c r="F412" s="118" t="s">
        <v>949</v>
      </c>
      <c r="G412" s="118" t="s">
        <v>986</v>
      </c>
      <c r="H412" s="119">
        <v>12.95</v>
      </c>
      <c r="I412" s="120">
        <v>36</v>
      </c>
      <c r="J412" s="32"/>
      <c r="K412" s="34">
        <v>0</v>
      </c>
      <c r="L412" s="35">
        <f t="shared" si="39"/>
        <v>0</v>
      </c>
      <c r="M412" s="62">
        <f t="shared" si="40"/>
        <v>7.1224999999999996</v>
      </c>
      <c r="N412" s="26"/>
    </row>
    <row r="413" spans="1:14" ht="15.75" x14ac:dyDescent="0.25">
      <c r="A413" s="120" t="s">
        <v>998</v>
      </c>
      <c r="B413" s="120" t="s">
        <v>595</v>
      </c>
      <c r="C413" s="114" t="s">
        <v>51</v>
      </c>
      <c r="D413" s="117">
        <v>9781787583269</v>
      </c>
      <c r="E413" s="120" t="s">
        <v>999</v>
      </c>
      <c r="F413" s="118" t="s">
        <v>847</v>
      </c>
      <c r="G413" s="118" t="s">
        <v>969</v>
      </c>
      <c r="H413" s="119">
        <v>9.9499999999999993</v>
      </c>
      <c r="I413" s="120">
        <v>40</v>
      </c>
      <c r="J413" s="32"/>
      <c r="K413" s="34">
        <v>0</v>
      </c>
      <c r="L413" s="35">
        <f t="shared" si="39"/>
        <v>0</v>
      </c>
      <c r="M413" s="62">
        <f t="shared" si="40"/>
        <v>5.4724999999999993</v>
      </c>
      <c r="N413" s="26"/>
    </row>
    <row r="414" spans="1:14" ht="15.75" x14ac:dyDescent="0.25">
      <c r="A414" s="120" t="s">
        <v>998</v>
      </c>
      <c r="B414" s="120" t="s">
        <v>595</v>
      </c>
      <c r="C414" s="114" t="s">
        <v>51</v>
      </c>
      <c r="D414" s="117">
        <v>9781787584747</v>
      </c>
      <c r="E414" s="120" t="s">
        <v>999</v>
      </c>
      <c r="F414" s="118" t="s">
        <v>868</v>
      </c>
      <c r="G414" s="118" t="s">
        <v>969</v>
      </c>
      <c r="H414" s="119">
        <v>9.9499999999999993</v>
      </c>
      <c r="I414" s="120">
        <v>40</v>
      </c>
      <c r="J414" s="32"/>
      <c r="K414" s="34">
        <v>0</v>
      </c>
      <c r="L414" s="35">
        <f t="shared" si="39"/>
        <v>0</v>
      </c>
      <c r="M414" s="62">
        <f t="shared" si="40"/>
        <v>5.4724999999999993</v>
      </c>
      <c r="N414" s="26"/>
    </row>
    <row r="415" spans="1:14" ht="15.75" x14ac:dyDescent="0.25">
      <c r="A415" s="120" t="s">
        <v>998</v>
      </c>
      <c r="B415" s="120" t="s">
        <v>595</v>
      </c>
      <c r="C415" s="114" t="s">
        <v>51</v>
      </c>
      <c r="D415" s="117">
        <v>9781787583931</v>
      </c>
      <c r="E415" s="120" t="s">
        <v>999</v>
      </c>
      <c r="F415" s="118" t="s">
        <v>860</v>
      </c>
      <c r="G415" s="118" t="s">
        <v>975</v>
      </c>
      <c r="H415" s="119">
        <v>9.9499999999999993</v>
      </c>
      <c r="I415" s="120">
        <v>40</v>
      </c>
      <c r="J415" s="32"/>
      <c r="K415" s="34">
        <v>0</v>
      </c>
      <c r="L415" s="35">
        <f t="shared" si="39"/>
        <v>0</v>
      </c>
      <c r="M415" s="62">
        <f t="shared" si="40"/>
        <v>5.4724999999999993</v>
      </c>
      <c r="N415" s="26"/>
    </row>
    <row r="416" spans="1:14" ht="15.75" x14ac:dyDescent="0.25">
      <c r="A416" s="120" t="s">
        <v>998</v>
      </c>
      <c r="B416" s="120" t="s">
        <v>595</v>
      </c>
      <c r="C416" s="114" t="s">
        <v>51</v>
      </c>
      <c r="D416" s="117">
        <v>9781787585775</v>
      </c>
      <c r="E416" s="120" t="s">
        <v>999</v>
      </c>
      <c r="F416" s="118" t="s">
        <v>883</v>
      </c>
      <c r="G416" s="118" t="s">
        <v>975</v>
      </c>
      <c r="H416" s="119">
        <v>9.9499999999999993</v>
      </c>
      <c r="I416" s="120">
        <v>40</v>
      </c>
      <c r="J416" s="32"/>
      <c r="K416" s="34">
        <v>0</v>
      </c>
      <c r="L416" s="35">
        <f t="shared" si="39"/>
        <v>0</v>
      </c>
      <c r="M416" s="62">
        <f t="shared" si="40"/>
        <v>5.4724999999999993</v>
      </c>
      <c r="N416" s="26"/>
    </row>
    <row r="417" spans="1:14" ht="15.75" x14ac:dyDescent="0.25">
      <c r="A417" s="120" t="s">
        <v>998</v>
      </c>
      <c r="B417" s="120" t="s">
        <v>417</v>
      </c>
      <c r="C417" s="114" t="s">
        <v>51</v>
      </c>
      <c r="D417" s="117">
        <v>9781787588097</v>
      </c>
      <c r="E417" s="120" t="s">
        <v>999</v>
      </c>
      <c r="F417" s="118" t="s">
        <v>944</v>
      </c>
      <c r="G417" s="118" t="s">
        <v>975</v>
      </c>
      <c r="H417" s="119">
        <v>12.95</v>
      </c>
      <c r="I417" s="120">
        <v>40</v>
      </c>
      <c r="J417" s="32"/>
      <c r="K417" s="34">
        <v>0</v>
      </c>
      <c r="L417" s="35">
        <f t="shared" si="39"/>
        <v>0</v>
      </c>
      <c r="M417" s="62">
        <f t="shared" si="40"/>
        <v>7.1224999999999996</v>
      </c>
      <c r="N417" s="26"/>
    </row>
    <row r="418" spans="1:14" ht="15.75" x14ac:dyDescent="0.25">
      <c r="A418" s="120" t="s">
        <v>998</v>
      </c>
      <c r="B418" s="120" t="s">
        <v>595</v>
      </c>
      <c r="C418" s="114" t="s">
        <v>51</v>
      </c>
      <c r="D418" s="117">
        <v>9781787583474</v>
      </c>
      <c r="E418" s="120" t="s">
        <v>999</v>
      </c>
      <c r="F418" s="118" t="s">
        <v>849</v>
      </c>
      <c r="G418" s="118" t="s">
        <v>419</v>
      </c>
      <c r="H418" s="119">
        <v>9.9499999999999993</v>
      </c>
      <c r="I418" s="120">
        <v>36</v>
      </c>
      <c r="J418" s="32"/>
      <c r="K418" s="34">
        <v>0</v>
      </c>
      <c r="L418" s="35">
        <f t="shared" si="39"/>
        <v>0</v>
      </c>
      <c r="M418" s="62">
        <f t="shared" si="40"/>
        <v>5.4724999999999993</v>
      </c>
      <c r="N418" s="26"/>
    </row>
    <row r="419" spans="1:14" ht="15.75" x14ac:dyDescent="0.25">
      <c r="A419" s="120" t="s">
        <v>998</v>
      </c>
      <c r="B419" s="120" t="s">
        <v>595</v>
      </c>
      <c r="C419" s="114" t="s">
        <v>51</v>
      </c>
      <c r="D419" s="117">
        <v>9781787580220</v>
      </c>
      <c r="E419" s="120" t="s">
        <v>999</v>
      </c>
      <c r="F419" s="118" t="s">
        <v>810</v>
      </c>
      <c r="G419" s="118" t="s">
        <v>952</v>
      </c>
      <c r="H419" s="119">
        <v>9.9499999999999993</v>
      </c>
      <c r="I419" s="120">
        <v>32</v>
      </c>
      <c r="J419" s="32"/>
      <c r="K419" s="34">
        <v>0</v>
      </c>
      <c r="L419" s="35">
        <f t="shared" si="39"/>
        <v>0</v>
      </c>
      <c r="M419" s="62">
        <f t="shared" si="40"/>
        <v>5.4724999999999993</v>
      </c>
      <c r="N419" s="26"/>
    </row>
    <row r="420" spans="1:14" ht="15.75" x14ac:dyDescent="0.25">
      <c r="A420" s="120" t="s">
        <v>998</v>
      </c>
      <c r="B420" s="120" t="s">
        <v>595</v>
      </c>
      <c r="C420" s="114" t="s">
        <v>51</v>
      </c>
      <c r="D420" s="117">
        <v>9781787582071</v>
      </c>
      <c r="E420" s="120" t="s">
        <v>999</v>
      </c>
      <c r="F420" s="118" t="s">
        <v>833</v>
      </c>
      <c r="G420" s="118" t="s">
        <v>952</v>
      </c>
      <c r="H420" s="119">
        <v>9.9499999999999993</v>
      </c>
      <c r="I420" s="120">
        <v>32</v>
      </c>
      <c r="J420" s="32"/>
      <c r="K420" s="34">
        <v>0</v>
      </c>
      <c r="L420" s="35">
        <f t="shared" si="39"/>
        <v>0</v>
      </c>
      <c r="M420" s="62">
        <f t="shared" si="40"/>
        <v>5.4724999999999993</v>
      </c>
      <c r="N420" s="26"/>
    </row>
    <row r="421" spans="1:14" ht="15.75" x14ac:dyDescent="0.25">
      <c r="A421" s="120" t="s">
        <v>998</v>
      </c>
      <c r="B421" s="120" t="s">
        <v>595</v>
      </c>
      <c r="C421" s="114" t="s">
        <v>51</v>
      </c>
      <c r="D421" s="117">
        <v>9781787581791</v>
      </c>
      <c r="E421" s="120" t="s">
        <v>999</v>
      </c>
      <c r="F421" s="118" t="s">
        <v>845</v>
      </c>
      <c r="G421" s="118" t="s">
        <v>952</v>
      </c>
      <c r="H421" s="119">
        <v>9.9499999999999993</v>
      </c>
      <c r="I421" s="120">
        <v>32</v>
      </c>
      <c r="J421" s="32"/>
      <c r="K421" s="34">
        <v>0</v>
      </c>
      <c r="L421" s="35">
        <f t="shared" si="39"/>
        <v>0</v>
      </c>
      <c r="M421" s="62">
        <f t="shared" si="40"/>
        <v>5.4724999999999993</v>
      </c>
      <c r="N421" s="26"/>
    </row>
    <row r="422" spans="1:14" ht="15.75" x14ac:dyDescent="0.25">
      <c r="A422" s="120" t="s">
        <v>998</v>
      </c>
      <c r="B422" s="120" t="s">
        <v>595</v>
      </c>
      <c r="C422" s="114" t="s">
        <v>51</v>
      </c>
      <c r="D422" s="117">
        <v>9781787584983</v>
      </c>
      <c r="E422" s="120" t="s">
        <v>999</v>
      </c>
      <c r="F422" s="118" t="s">
        <v>865</v>
      </c>
      <c r="G422" s="118" t="s">
        <v>952</v>
      </c>
      <c r="H422" s="119">
        <v>9.9499999999999993</v>
      </c>
      <c r="I422" s="120">
        <v>32</v>
      </c>
      <c r="J422" s="32"/>
      <c r="K422" s="34">
        <v>0</v>
      </c>
      <c r="L422" s="35">
        <f t="shared" si="39"/>
        <v>0</v>
      </c>
      <c r="M422" s="62">
        <f t="shared" si="40"/>
        <v>5.4724999999999993</v>
      </c>
      <c r="N422" s="26"/>
    </row>
    <row r="423" spans="1:14" ht="15.75" x14ac:dyDescent="0.25">
      <c r="A423" s="120" t="s">
        <v>998</v>
      </c>
      <c r="B423" s="120" t="s">
        <v>595</v>
      </c>
      <c r="C423" s="114" t="s">
        <v>51</v>
      </c>
      <c r="D423" s="117">
        <v>9781787580428</v>
      </c>
      <c r="E423" s="120" t="s">
        <v>34</v>
      </c>
      <c r="F423" s="118" t="s">
        <v>812</v>
      </c>
      <c r="G423" s="118" t="s">
        <v>953</v>
      </c>
      <c r="H423" s="119">
        <v>9.9499999999999993</v>
      </c>
      <c r="I423" s="120">
        <v>32</v>
      </c>
      <c r="J423" s="32"/>
      <c r="K423" s="34">
        <v>0</v>
      </c>
      <c r="L423" s="35">
        <f t="shared" si="39"/>
        <v>0</v>
      </c>
      <c r="M423" s="62">
        <f t="shared" si="40"/>
        <v>5.4724999999999993</v>
      </c>
      <c r="N423" s="26"/>
    </row>
    <row r="424" spans="1:14" ht="15.75" x14ac:dyDescent="0.25">
      <c r="A424" s="120" t="s">
        <v>998</v>
      </c>
      <c r="B424" s="120" t="s">
        <v>595</v>
      </c>
      <c r="C424" s="114" t="s">
        <v>51</v>
      </c>
      <c r="D424" s="117">
        <v>9781787583689</v>
      </c>
      <c r="E424" s="120" t="s">
        <v>34</v>
      </c>
      <c r="F424" s="118" t="s">
        <v>844</v>
      </c>
      <c r="G424" s="118" t="s">
        <v>953</v>
      </c>
      <c r="H424" s="119">
        <v>9.9499999999999993</v>
      </c>
      <c r="I424" s="120">
        <v>24</v>
      </c>
      <c r="J424" s="32"/>
      <c r="K424" s="34">
        <v>0</v>
      </c>
      <c r="L424" s="35">
        <f t="shared" si="39"/>
        <v>0</v>
      </c>
      <c r="M424" s="62">
        <f t="shared" si="40"/>
        <v>5.4724999999999993</v>
      </c>
      <c r="N424" s="26"/>
    </row>
    <row r="425" spans="1:14" ht="15.75" x14ac:dyDescent="0.25">
      <c r="A425" s="120" t="s">
        <v>998</v>
      </c>
      <c r="B425" s="120" t="s">
        <v>595</v>
      </c>
      <c r="C425" s="114" t="s">
        <v>51</v>
      </c>
      <c r="D425" s="117">
        <v>9781787582989</v>
      </c>
      <c r="E425" s="120" t="s">
        <v>999</v>
      </c>
      <c r="F425" s="118" t="s">
        <v>846</v>
      </c>
      <c r="G425" s="118" t="s">
        <v>968</v>
      </c>
      <c r="H425" s="119">
        <v>9.9499999999999993</v>
      </c>
      <c r="I425" s="120">
        <v>36</v>
      </c>
      <c r="J425" s="32"/>
      <c r="K425" s="34">
        <v>0</v>
      </c>
      <c r="L425" s="35">
        <f t="shared" si="39"/>
        <v>0</v>
      </c>
      <c r="M425" s="62">
        <f t="shared" si="40"/>
        <v>5.4724999999999993</v>
      </c>
      <c r="N425" s="26"/>
    </row>
    <row r="426" spans="1:14" ht="15.75" x14ac:dyDescent="0.25">
      <c r="A426" s="120" t="s">
        <v>998</v>
      </c>
      <c r="B426" s="120" t="s">
        <v>417</v>
      </c>
      <c r="C426" s="114" t="s">
        <v>51</v>
      </c>
      <c r="D426" s="117">
        <v>9781787587038</v>
      </c>
      <c r="E426" s="120" t="s">
        <v>999</v>
      </c>
      <c r="F426" s="118" t="s">
        <v>886</v>
      </c>
      <c r="G426" s="118" t="s">
        <v>968</v>
      </c>
      <c r="H426" s="119">
        <v>12.95</v>
      </c>
      <c r="I426" s="120">
        <v>40</v>
      </c>
      <c r="J426" s="32"/>
      <c r="K426" s="34">
        <v>0</v>
      </c>
      <c r="L426" s="35">
        <f t="shared" si="39"/>
        <v>0</v>
      </c>
      <c r="M426" s="62">
        <f t="shared" si="40"/>
        <v>7.1224999999999996</v>
      </c>
      <c r="N426" s="26"/>
    </row>
    <row r="427" spans="1:14" ht="15.75" x14ac:dyDescent="0.25">
      <c r="A427" s="120" t="s">
        <v>998</v>
      </c>
      <c r="B427" s="120" t="s">
        <v>417</v>
      </c>
      <c r="C427" s="114" t="s">
        <v>51</v>
      </c>
      <c r="D427" s="117">
        <v>9781787587526</v>
      </c>
      <c r="E427" s="120" t="s">
        <v>999</v>
      </c>
      <c r="F427" s="118" t="s">
        <v>910</v>
      </c>
      <c r="G427" s="118" t="s">
        <v>968</v>
      </c>
      <c r="H427" s="119">
        <v>12.95</v>
      </c>
      <c r="I427" s="120">
        <v>44</v>
      </c>
      <c r="J427" s="32"/>
      <c r="K427" s="34">
        <v>0</v>
      </c>
      <c r="L427" s="35">
        <f t="shared" si="39"/>
        <v>0</v>
      </c>
      <c r="M427" s="62">
        <f t="shared" si="40"/>
        <v>7.1224999999999996</v>
      </c>
      <c r="N427" s="26"/>
    </row>
    <row r="428" spans="1:14" ht="15.75" x14ac:dyDescent="0.25">
      <c r="A428" s="120" t="s">
        <v>998</v>
      </c>
      <c r="B428" s="120" t="s">
        <v>595</v>
      </c>
      <c r="C428" s="114" t="s">
        <v>51</v>
      </c>
      <c r="D428" s="117">
        <v>9781787582637</v>
      </c>
      <c r="E428" s="120" t="s">
        <v>999</v>
      </c>
      <c r="F428" s="118" t="s">
        <v>841</v>
      </c>
      <c r="G428" s="118" t="s">
        <v>966</v>
      </c>
      <c r="H428" s="119">
        <v>9.9499999999999993</v>
      </c>
      <c r="I428" s="120">
        <v>32</v>
      </c>
      <c r="J428" s="32"/>
      <c r="K428" s="34">
        <v>0</v>
      </c>
      <c r="L428" s="35">
        <f t="shared" si="39"/>
        <v>0</v>
      </c>
      <c r="M428" s="62">
        <f t="shared" si="40"/>
        <v>5.4724999999999993</v>
      </c>
      <c r="N428" s="26"/>
    </row>
    <row r="429" spans="1:14" ht="15.75" x14ac:dyDescent="0.25">
      <c r="A429" s="120" t="s">
        <v>998</v>
      </c>
      <c r="B429" s="120" t="s">
        <v>595</v>
      </c>
      <c r="C429" s="114" t="s">
        <v>51</v>
      </c>
      <c r="D429" s="117">
        <v>9781787584082</v>
      </c>
      <c r="E429" s="120" t="s">
        <v>999</v>
      </c>
      <c r="F429" s="118" t="s">
        <v>863</v>
      </c>
      <c r="G429" s="118" t="s">
        <v>966</v>
      </c>
      <c r="H429" s="119">
        <v>9.9499999999999993</v>
      </c>
      <c r="I429" s="120">
        <v>40</v>
      </c>
      <c r="J429" s="32"/>
      <c r="K429" s="34">
        <v>0</v>
      </c>
      <c r="L429" s="35">
        <f t="shared" si="39"/>
        <v>0</v>
      </c>
      <c r="M429" s="62">
        <f t="shared" si="40"/>
        <v>5.4724999999999993</v>
      </c>
      <c r="N429" s="26"/>
    </row>
    <row r="430" spans="1:14" ht="15.75" x14ac:dyDescent="0.25">
      <c r="A430" s="120" t="s">
        <v>998</v>
      </c>
      <c r="B430" s="120" t="s">
        <v>417</v>
      </c>
      <c r="C430" s="114" t="s">
        <v>51</v>
      </c>
      <c r="D430" s="117">
        <v>9781787585911</v>
      </c>
      <c r="E430" s="120" t="s">
        <v>999</v>
      </c>
      <c r="F430" s="118" t="s">
        <v>888</v>
      </c>
      <c r="G430" s="118" t="s">
        <v>966</v>
      </c>
      <c r="H430" s="119">
        <v>12.95</v>
      </c>
      <c r="I430" s="120">
        <v>24</v>
      </c>
      <c r="J430" s="32"/>
      <c r="K430" s="34">
        <v>0</v>
      </c>
      <c r="L430" s="35">
        <f t="shared" si="39"/>
        <v>0</v>
      </c>
      <c r="M430" s="62">
        <f t="shared" si="40"/>
        <v>7.1224999999999996</v>
      </c>
      <c r="N430" s="26"/>
    </row>
    <row r="431" spans="1:14" ht="15.75" x14ac:dyDescent="0.25">
      <c r="A431" s="120" t="s">
        <v>998</v>
      </c>
      <c r="B431" s="120" t="s">
        <v>417</v>
      </c>
      <c r="C431" s="114" t="s">
        <v>51</v>
      </c>
      <c r="D431" s="117">
        <v>9781787587434</v>
      </c>
      <c r="E431" s="120" t="s">
        <v>999</v>
      </c>
      <c r="F431" s="118" t="s">
        <v>911</v>
      </c>
      <c r="G431" s="118" t="s">
        <v>966</v>
      </c>
      <c r="H431" s="119">
        <v>12.95</v>
      </c>
      <c r="I431" s="120">
        <v>36</v>
      </c>
      <c r="J431" s="32"/>
      <c r="K431" s="34">
        <v>0</v>
      </c>
      <c r="L431" s="35">
        <f t="shared" si="39"/>
        <v>0</v>
      </c>
      <c r="M431" s="62">
        <f t="shared" si="40"/>
        <v>7.1224999999999996</v>
      </c>
      <c r="N431" s="26"/>
    </row>
    <row r="432" spans="1:14" ht="15.75" x14ac:dyDescent="0.25">
      <c r="A432" s="120" t="s">
        <v>998</v>
      </c>
      <c r="B432" s="120" t="s">
        <v>595</v>
      </c>
      <c r="C432" s="114" t="s">
        <v>51</v>
      </c>
      <c r="D432" s="117">
        <v>9781787580015</v>
      </c>
      <c r="E432" s="120" t="s">
        <v>999</v>
      </c>
      <c r="F432" s="118" t="s">
        <v>813</v>
      </c>
      <c r="G432" s="118" t="s">
        <v>427</v>
      </c>
      <c r="H432" s="119">
        <v>9.9499999999999993</v>
      </c>
      <c r="I432" s="120">
        <v>36</v>
      </c>
      <c r="J432" s="32"/>
      <c r="K432" s="34">
        <v>0</v>
      </c>
      <c r="L432" s="35">
        <f t="shared" si="39"/>
        <v>0</v>
      </c>
      <c r="M432" s="62">
        <f t="shared" si="40"/>
        <v>5.4724999999999993</v>
      </c>
      <c r="N432" s="26"/>
    </row>
    <row r="433" spans="1:14" ht="15.75" x14ac:dyDescent="0.25">
      <c r="A433" s="120" t="s">
        <v>998</v>
      </c>
      <c r="B433" s="120" t="s">
        <v>595</v>
      </c>
      <c r="C433" s="114" t="s">
        <v>51</v>
      </c>
      <c r="D433" s="117">
        <v>9781787582217</v>
      </c>
      <c r="E433" s="120" t="s">
        <v>999</v>
      </c>
      <c r="F433" s="118" t="s">
        <v>836</v>
      </c>
      <c r="G433" s="118" t="s">
        <v>427</v>
      </c>
      <c r="H433" s="119">
        <v>9.9499999999999993</v>
      </c>
      <c r="I433" s="120">
        <v>40</v>
      </c>
      <c r="J433" s="32"/>
      <c r="K433" s="34">
        <v>0</v>
      </c>
      <c r="L433" s="35">
        <f t="shared" si="39"/>
        <v>0</v>
      </c>
      <c r="M433" s="62">
        <f t="shared" si="40"/>
        <v>5.4724999999999993</v>
      </c>
      <c r="N433" s="26"/>
    </row>
    <row r="434" spans="1:14" ht="15.75" x14ac:dyDescent="0.25">
      <c r="A434" s="120" t="s">
        <v>998</v>
      </c>
      <c r="B434" s="120" t="s">
        <v>595</v>
      </c>
      <c r="C434" s="114" t="s">
        <v>51</v>
      </c>
      <c r="D434" s="117">
        <v>9781787585119</v>
      </c>
      <c r="E434" s="120" t="s">
        <v>999</v>
      </c>
      <c r="F434" s="118" t="s">
        <v>870</v>
      </c>
      <c r="G434" s="118" t="s">
        <v>427</v>
      </c>
      <c r="H434" s="119">
        <v>9.9499999999999993</v>
      </c>
      <c r="I434" s="120">
        <v>36</v>
      </c>
      <c r="J434" s="32"/>
      <c r="K434" s="34">
        <v>0</v>
      </c>
      <c r="L434" s="35">
        <f t="shared" si="39"/>
        <v>0</v>
      </c>
      <c r="M434" s="62">
        <f t="shared" si="40"/>
        <v>5.4724999999999993</v>
      </c>
      <c r="N434" s="26"/>
    </row>
    <row r="435" spans="1:14" ht="15.75" x14ac:dyDescent="0.25">
      <c r="A435" s="120" t="s">
        <v>998</v>
      </c>
      <c r="B435" s="120" t="s">
        <v>417</v>
      </c>
      <c r="C435" s="114" t="s">
        <v>51</v>
      </c>
      <c r="D435" s="117">
        <v>9781787586260</v>
      </c>
      <c r="E435" s="120" t="s">
        <v>999</v>
      </c>
      <c r="F435" s="118" t="s">
        <v>891</v>
      </c>
      <c r="G435" s="118" t="s">
        <v>427</v>
      </c>
      <c r="H435" s="119">
        <v>12.95</v>
      </c>
      <c r="I435" s="120">
        <v>32</v>
      </c>
      <c r="J435" s="32"/>
      <c r="K435" s="34">
        <v>0</v>
      </c>
      <c r="L435" s="35">
        <f t="shared" ref="L435:L466" si="41">K435*M435</f>
        <v>0</v>
      </c>
      <c r="M435" s="62">
        <f t="shared" ref="M435:M466" si="42">H435-(H435*$F$27)</f>
        <v>7.1224999999999996</v>
      </c>
      <c r="N435" s="26"/>
    </row>
    <row r="436" spans="1:14" ht="15.75" x14ac:dyDescent="0.25">
      <c r="A436" s="120" t="s">
        <v>998</v>
      </c>
      <c r="B436" s="120" t="s">
        <v>417</v>
      </c>
      <c r="C436" s="114" t="s">
        <v>51</v>
      </c>
      <c r="D436" s="117">
        <v>9781787585966</v>
      </c>
      <c r="E436" s="120" t="s">
        <v>34</v>
      </c>
      <c r="F436" s="118" t="s">
        <v>887</v>
      </c>
      <c r="G436" s="118" t="s">
        <v>432</v>
      </c>
      <c r="H436" s="119">
        <v>12.95</v>
      </c>
      <c r="I436" s="120">
        <v>24</v>
      </c>
      <c r="J436" s="32"/>
      <c r="K436" s="34">
        <v>0</v>
      </c>
      <c r="L436" s="35">
        <f t="shared" si="41"/>
        <v>0</v>
      </c>
      <c r="M436" s="62">
        <f t="shared" si="42"/>
        <v>7.1224999999999996</v>
      </c>
      <c r="N436" s="26"/>
    </row>
    <row r="437" spans="1:14" ht="15.75" x14ac:dyDescent="0.25">
      <c r="A437" s="120" t="s">
        <v>998</v>
      </c>
      <c r="B437" s="120" t="s">
        <v>417</v>
      </c>
      <c r="C437" s="114" t="s">
        <v>51</v>
      </c>
      <c r="D437" s="117">
        <v>9781787587953</v>
      </c>
      <c r="E437" s="120" t="s">
        <v>34</v>
      </c>
      <c r="F437" s="118" t="s">
        <v>912</v>
      </c>
      <c r="G437" s="118" t="s">
        <v>432</v>
      </c>
      <c r="H437" s="119">
        <v>12.95</v>
      </c>
      <c r="I437" s="120">
        <v>20</v>
      </c>
      <c r="J437" s="32"/>
      <c r="K437" s="34">
        <v>0</v>
      </c>
      <c r="L437" s="35">
        <f t="shared" si="41"/>
        <v>0</v>
      </c>
      <c r="M437" s="62">
        <f t="shared" si="42"/>
        <v>7.1224999999999996</v>
      </c>
      <c r="N437" s="26"/>
    </row>
    <row r="438" spans="1:14" ht="15.75" x14ac:dyDescent="0.25">
      <c r="A438" s="120" t="s">
        <v>998</v>
      </c>
      <c r="B438" s="120" t="s">
        <v>417</v>
      </c>
      <c r="C438" s="114" t="s">
        <v>51</v>
      </c>
      <c r="D438" s="117">
        <v>9781787587984</v>
      </c>
      <c r="E438" s="120" t="s">
        <v>34</v>
      </c>
      <c r="F438" s="118" t="s">
        <v>934</v>
      </c>
      <c r="G438" s="118" t="s">
        <v>432</v>
      </c>
      <c r="H438" s="119">
        <v>12.95</v>
      </c>
      <c r="I438" s="120">
        <v>20</v>
      </c>
      <c r="J438" s="32"/>
      <c r="K438" s="34">
        <v>0</v>
      </c>
      <c r="L438" s="35">
        <f t="shared" si="41"/>
        <v>0</v>
      </c>
      <c r="M438" s="62">
        <f t="shared" si="42"/>
        <v>7.1224999999999996</v>
      </c>
      <c r="N438" s="26"/>
    </row>
    <row r="439" spans="1:14" ht="15.75" x14ac:dyDescent="0.25">
      <c r="A439" s="120" t="s">
        <v>998</v>
      </c>
      <c r="B439" s="120" t="s">
        <v>595</v>
      </c>
      <c r="C439" s="114" t="s">
        <v>51</v>
      </c>
      <c r="D439" s="117">
        <v>9781787580060</v>
      </c>
      <c r="E439" s="120" t="s">
        <v>999</v>
      </c>
      <c r="F439" s="118" t="s">
        <v>808</v>
      </c>
      <c r="G439" s="118" t="s">
        <v>950</v>
      </c>
      <c r="H439" s="119">
        <v>9.9499999999999993</v>
      </c>
      <c r="I439" s="120">
        <v>32</v>
      </c>
      <c r="J439" s="32"/>
      <c r="K439" s="34">
        <v>0</v>
      </c>
      <c r="L439" s="35">
        <f t="shared" si="41"/>
        <v>0</v>
      </c>
      <c r="M439" s="62">
        <f t="shared" si="42"/>
        <v>5.4724999999999993</v>
      </c>
      <c r="N439" s="26"/>
    </row>
    <row r="440" spans="1:14" ht="15.75" x14ac:dyDescent="0.25">
      <c r="A440" s="120" t="s">
        <v>998</v>
      </c>
      <c r="B440" s="120" t="s">
        <v>595</v>
      </c>
      <c r="C440" s="114" t="s">
        <v>51</v>
      </c>
      <c r="D440" s="117">
        <v>9781787580572</v>
      </c>
      <c r="E440" s="120" t="s">
        <v>999</v>
      </c>
      <c r="F440" s="118" t="s">
        <v>819</v>
      </c>
      <c r="G440" s="118" t="s">
        <v>950</v>
      </c>
      <c r="H440" s="119">
        <v>9.9499999999999993</v>
      </c>
      <c r="I440" s="120">
        <v>32</v>
      </c>
      <c r="J440" s="32"/>
      <c r="K440" s="34">
        <v>0</v>
      </c>
      <c r="L440" s="35">
        <f t="shared" si="41"/>
        <v>0</v>
      </c>
      <c r="M440" s="62">
        <f t="shared" si="42"/>
        <v>5.4724999999999993</v>
      </c>
      <c r="N440" s="26"/>
    </row>
    <row r="441" spans="1:14" ht="15.75" x14ac:dyDescent="0.25">
      <c r="A441" s="120" t="s">
        <v>998</v>
      </c>
      <c r="B441" s="120" t="s">
        <v>595</v>
      </c>
      <c r="C441" s="114" t="s">
        <v>51</v>
      </c>
      <c r="D441" s="117">
        <v>9781787581098</v>
      </c>
      <c r="E441" s="120" t="s">
        <v>999</v>
      </c>
      <c r="F441" s="118" t="s">
        <v>822</v>
      </c>
      <c r="G441" s="118" t="s">
        <v>950</v>
      </c>
      <c r="H441" s="119">
        <v>9.9499999999999993</v>
      </c>
      <c r="I441" s="120">
        <v>32</v>
      </c>
      <c r="J441" s="32"/>
      <c r="K441" s="34">
        <v>0</v>
      </c>
      <c r="L441" s="35">
        <f t="shared" si="41"/>
        <v>0</v>
      </c>
      <c r="M441" s="62">
        <f t="shared" si="42"/>
        <v>5.4724999999999993</v>
      </c>
      <c r="N441" s="26"/>
    </row>
    <row r="442" spans="1:14" ht="15.75" x14ac:dyDescent="0.25">
      <c r="A442" s="120" t="s">
        <v>998</v>
      </c>
      <c r="B442" s="120" t="s">
        <v>595</v>
      </c>
      <c r="C442" s="114" t="s">
        <v>51</v>
      </c>
      <c r="D442" s="117">
        <v>9781787581302</v>
      </c>
      <c r="E442" s="120" t="s">
        <v>999</v>
      </c>
      <c r="F442" s="118" t="s">
        <v>825</v>
      </c>
      <c r="G442" s="118" t="s">
        <v>950</v>
      </c>
      <c r="H442" s="119">
        <v>9.9499999999999993</v>
      </c>
      <c r="I442" s="120">
        <v>36</v>
      </c>
      <c r="J442" s="32"/>
      <c r="K442" s="34">
        <v>0</v>
      </c>
      <c r="L442" s="35">
        <f t="shared" si="41"/>
        <v>0</v>
      </c>
      <c r="M442" s="62">
        <f t="shared" si="42"/>
        <v>5.4724999999999993</v>
      </c>
      <c r="N442" s="26"/>
    </row>
    <row r="443" spans="1:14" ht="15.75" x14ac:dyDescent="0.25">
      <c r="A443" s="120" t="s">
        <v>998</v>
      </c>
      <c r="B443" s="120" t="s">
        <v>595</v>
      </c>
      <c r="C443" s="114" t="s">
        <v>51</v>
      </c>
      <c r="D443" s="117">
        <v>9781787581517</v>
      </c>
      <c r="E443" s="120" t="s">
        <v>999</v>
      </c>
      <c r="F443" s="118" t="s">
        <v>828</v>
      </c>
      <c r="G443" s="118" t="s">
        <v>950</v>
      </c>
      <c r="H443" s="119">
        <v>9.9499999999999993</v>
      </c>
      <c r="I443" s="120">
        <v>32</v>
      </c>
      <c r="J443" s="32"/>
      <c r="K443" s="34">
        <v>0</v>
      </c>
      <c r="L443" s="35">
        <f t="shared" si="41"/>
        <v>0</v>
      </c>
      <c r="M443" s="62">
        <f t="shared" si="42"/>
        <v>5.4724999999999993</v>
      </c>
      <c r="N443" s="26"/>
    </row>
    <row r="444" spans="1:14" ht="15.75" x14ac:dyDescent="0.25">
      <c r="A444" s="120" t="s">
        <v>998</v>
      </c>
      <c r="B444" s="120" t="s">
        <v>595</v>
      </c>
      <c r="C444" s="114" t="s">
        <v>51</v>
      </c>
      <c r="D444" s="117">
        <v>9781787581869</v>
      </c>
      <c r="E444" s="120" t="s">
        <v>999</v>
      </c>
      <c r="F444" s="118" t="s">
        <v>830</v>
      </c>
      <c r="G444" s="118" t="s">
        <v>950</v>
      </c>
      <c r="H444" s="119">
        <v>9.9499999999999993</v>
      </c>
      <c r="I444" s="120">
        <v>24</v>
      </c>
      <c r="J444" s="32"/>
      <c r="K444" s="34">
        <v>0</v>
      </c>
      <c r="L444" s="35">
        <f t="shared" si="41"/>
        <v>0</v>
      </c>
      <c r="M444" s="62">
        <f t="shared" si="42"/>
        <v>5.4724999999999993</v>
      </c>
      <c r="N444" s="26"/>
    </row>
    <row r="445" spans="1:14" ht="15.75" x14ac:dyDescent="0.25">
      <c r="A445" s="120" t="s">
        <v>998</v>
      </c>
      <c r="B445" s="120" t="s">
        <v>595</v>
      </c>
      <c r="C445" s="114" t="s">
        <v>51</v>
      </c>
      <c r="D445" s="117">
        <v>9781787582149</v>
      </c>
      <c r="E445" s="120" t="s">
        <v>999</v>
      </c>
      <c r="F445" s="118" t="s">
        <v>834</v>
      </c>
      <c r="G445" s="118" t="s">
        <v>950</v>
      </c>
      <c r="H445" s="119">
        <v>9.9499999999999993</v>
      </c>
      <c r="I445" s="120">
        <v>32</v>
      </c>
      <c r="J445" s="32"/>
      <c r="K445" s="34">
        <v>0</v>
      </c>
      <c r="L445" s="35">
        <f t="shared" si="41"/>
        <v>0</v>
      </c>
      <c r="M445" s="62">
        <f t="shared" si="42"/>
        <v>5.4724999999999993</v>
      </c>
      <c r="N445" s="26"/>
    </row>
    <row r="446" spans="1:14" ht="15.75" x14ac:dyDescent="0.25">
      <c r="A446" s="120" t="s">
        <v>998</v>
      </c>
      <c r="B446" s="120" t="s">
        <v>595</v>
      </c>
      <c r="C446" s="114" t="s">
        <v>51</v>
      </c>
      <c r="D446" s="117">
        <v>9781787582354</v>
      </c>
      <c r="E446" s="120" t="s">
        <v>999</v>
      </c>
      <c r="F446" s="118" t="s">
        <v>837</v>
      </c>
      <c r="G446" s="118" t="s">
        <v>950</v>
      </c>
      <c r="H446" s="119">
        <v>9.9499999999999993</v>
      </c>
      <c r="I446" s="120">
        <v>36</v>
      </c>
      <c r="J446" s="32"/>
      <c r="K446" s="34">
        <v>0</v>
      </c>
      <c r="L446" s="35">
        <f t="shared" si="41"/>
        <v>0</v>
      </c>
      <c r="M446" s="62">
        <f t="shared" si="42"/>
        <v>5.4724999999999993</v>
      </c>
      <c r="N446" s="26"/>
    </row>
    <row r="447" spans="1:14" ht="15.75" x14ac:dyDescent="0.25">
      <c r="A447" s="120" t="s">
        <v>998</v>
      </c>
      <c r="B447" s="120" t="s">
        <v>595</v>
      </c>
      <c r="C447" s="114" t="s">
        <v>51</v>
      </c>
      <c r="D447" s="117">
        <v>9781787582491</v>
      </c>
      <c r="E447" s="120" t="s">
        <v>999</v>
      </c>
      <c r="F447" s="118" t="s">
        <v>839</v>
      </c>
      <c r="G447" s="118" t="s">
        <v>950</v>
      </c>
      <c r="H447" s="119">
        <v>9.9499999999999993</v>
      </c>
      <c r="I447" s="120">
        <v>24</v>
      </c>
      <c r="J447" s="32"/>
      <c r="K447" s="34">
        <v>0</v>
      </c>
      <c r="L447" s="35">
        <f t="shared" si="41"/>
        <v>0</v>
      </c>
      <c r="M447" s="62">
        <f t="shared" si="42"/>
        <v>5.4724999999999993</v>
      </c>
      <c r="N447" s="26"/>
    </row>
    <row r="448" spans="1:14" ht="15.75" x14ac:dyDescent="0.25">
      <c r="A448" s="120" t="s">
        <v>998</v>
      </c>
      <c r="B448" s="120" t="s">
        <v>595</v>
      </c>
      <c r="C448" s="114" t="s">
        <v>51</v>
      </c>
      <c r="D448" s="117">
        <v>9781787582705</v>
      </c>
      <c r="E448" s="120" t="s">
        <v>999</v>
      </c>
      <c r="F448" s="118" t="s">
        <v>842</v>
      </c>
      <c r="G448" s="118" t="s">
        <v>950</v>
      </c>
      <c r="H448" s="119">
        <v>9.9499999999999993</v>
      </c>
      <c r="I448" s="120">
        <v>32</v>
      </c>
      <c r="J448" s="32"/>
      <c r="K448" s="34">
        <v>0</v>
      </c>
      <c r="L448" s="35">
        <f t="shared" si="41"/>
        <v>0</v>
      </c>
      <c r="M448" s="62">
        <f t="shared" si="42"/>
        <v>5.4724999999999993</v>
      </c>
      <c r="N448" s="26"/>
    </row>
    <row r="449" spans="1:14" ht="15.75" x14ac:dyDescent="0.25">
      <c r="A449" s="120" t="s">
        <v>998</v>
      </c>
      <c r="B449" s="120" t="s">
        <v>595</v>
      </c>
      <c r="C449" s="114" t="s">
        <v>51</v>
      </c>
      <c r="D449" s="117">
        <v>9781787585294</v>
      </c>
      <c r="E449" s="120" t="s">
        <v>999</v>
      </c>
      <c r="F449" s="118" t="s">
        <v>866</v>
      </c>
      <c r="G449" s="118" t="s">
        <v>950</v>
      </c>
      <c r="H449" s="119">
        <v>9.9499999999999993</v>
      </c>
      <c r="I449" s="120">
        <v>36</v>
      </c>
      <c r="J449" s="32"/>
      <c r="K449" s="34">
        <v>0</v>
      </c>
      <c r="L449" s="35">
        <f t="shared" si="41"/>
        <v>0</v>
      </c>
      <c r="M449" s="62">
        <f t="shared" si="42"/>
        <v>5.4724999999999993</v>
      </c>
      <c r="N449" s="26"/>
    </row>
    <row r="450" spans="1:14" ht="15.75" x14ac:dyDescent="0.25">
      <c r="A450" s="120" t="s">
        <v>998</v>
      </c>
      <c r="B450" s="120" t="s">
        <v>417</v>
      </c>
      <c r="C450" s="114" t="s">
        <v>51</v>
      </c>
      <c r="D450" s="117">
        <v>9781787586611</v>
      </c>
      <c r="E450" s="120" t="s">
        <v>999</v>
      </c>
      <c r="F450" s="118" t="s">
        <v>906</v>
      </c>
      <c r="G450" s="118" t="s">
        <v>950</v>
      </c>
      <c r="H450" s="119">
        <v>12.95</v>
      </c>
      <c r="I450" s="120">
        <v>32</v>
      </c>
      <c r="J450" s="32"/>
      <c r="K450" s="34">
        <v>0</v>
      </c>
      <c r="L450" s="35">
        <f t="shared" si="41"/>
        <v>0</v>
      </c>
      <c r="M450" s="62">
        <f t="shared" si="42"/>
        <v>7.1224999999999996</v>
      </c>
      <c r="N450" s="26"/>
    </row>
    <row r="451" spans="1:14" ht="15.75" x14ac:dyDescent="0.25">
      <c r="A451" s="120" t="s">
        <v>998</v>
      </c>
      <c r="B451" s="120" t="s">
        <v>417</v>
      </c>
      <c r="C451" s="114" t="s">
        <v>51</v>
      </c>
      <c r="D451" s="117">
        <v>9781787588813</v>
      </c>
      <c r="E451" s="120" t="s">
        <v>34</v>
      </c>
      <c r="F451" s="118" t="s">
        <v>933</v>
      </c>
      <c r="G451" s="118" t="s">
        <v>990</v>
      </c>
      <c r="H451" s="119">
        <v>12.95</v>
      </c>
      <c r="I451" s="120">
        <v>36</v>
      </c>
      <c r="J451" s="32"/>
      <c r="K451" s="34">
        <v>0</v>
      </c>
      <c r="L451" s="35">
        <f t="shared" si="41"/>
        <v>0</v>
      </c>
      <c r="M451" s="62">
        <f t="shared" si="42"/>
        <v>7.1224999999999996</v>
      </c>
      <c r="N451" s="26"/>
    </row>
    <row r="452" spans="1:14" ht="15.75" x14ac:dyDescent="0.25">
      <c r="A452" s="120" t="s">
        <v>998</v>
      </c>
      <c r="B452" s="120" t="s">
        <v>595</v>
      </c>
      <c r="C452" s="114" t="s">
        <v>51</v>
      </c>
      <c r="D452" s="117">
        <v>9781787585355</v>
      </c>
      <c r="E452" s="120" t="s">
        <v>1002</v>
      </c>
      <c r="F452" s="118" t="s">
        <v>874</v>
      </c>
      <c r="G452" s="118" t="s">
        <v>978</v>
      </c>
      <c r="H452" s="119">
        <v>9.9499999999999993</v>
      </c>
      <c r="I452" s="120">
        <v>40</v>
      </c>
      <c r="J452" s="32"/>
      <c r="K452" s="34">
        <v>0</v>
      </c>
      <c r="L452" s="35">
        <f t="shared" si="41"/>
        <v>0</v>
      </c>
      <c r="M452" s="62">
        <f t="shared" si="42"/>
        <v>5.4724999999999993</v>
      </c>
      <c r="N452" s="26"/>
    </row>
    <row r="453" spans="1:14" ht="15.75" x14ac:dyDescent="0.25">
      <c r="A453" s="120" t="s">
        <v>998</v>
      </c>
      <c r="B453" s="120" t="s">
        <v>417</v>
      </c>
      <c r="C453" s="114" t="s">
        <v>51</v>
      </c>
      <c r="D453" s="117">
        <v>9781787588547</v>
      </c>
      <c r="E453" s="120" t="s">
        <v>1000</v>
      </c>
      <c r="F453" s="118" t="s">
        <v>930</v>
      </c>
      <c r="G453" s="118" t="s">
        <v>988</v>
      </c>
      <c r="H453" s="119">
        <v>12.95</v>
      </c>
      <c r="I453" s="120">
        <v>32</v>
      </c>
      <c r="J453" s="32"/>
      <c r="K453" s="34">
        <v>0</v>
      </c>
      <c r="L453" s="35">
        <f t="shared" si="41"/>
        <v>0</v>
      </c>
      <c r="M453" s="62">
        <f t="shared" si="42"/>
        <v>7.1224999999999996</v>
      </c>
      <c r="N453" s="26"/>
    </row>
    <row r="454" spans="1:14" ht="15.75" x14ac:dyDescent="0.25">
      <c r="A454" s="120" t="s">
        <v>998</v>
      </c>
      <c r="B454" s="120" t="s">
        <v>595</v>
      </c>
      <c r="C454" s="114" t="s">
        <v>51</v>
      </c>
      <c r="D454" s="117">
        <v>9781787583832</v>
      </c>
      <c r="E454" s="120" t="s">
        <v>999</v>
      </c>
      <c r="F454" s="118" t="s">
        <v>857</v>
      </c>
      <c r="G454" s="118" t="s">
        <v>973</v>
      </c>
      <c r="H454" s="119">
        <v>9.9499999999999993</v>
      </c>
      <c r="I454" s="120">
        <v>40</v>
      </c>
      <c r="J454" s="32"/>
      <c r="K454" s="34">
        <v>0</v>
      </c>
      <c r="L454" s="35">
        <f t="shared" si="41"/>
        <v>0</v>
      </c>
      <c r="M454" s="62">
        <f t="shared" si="42"/>
        <v>5.4724999999999993</v>
      </c>
      <c r="N454" s="26"/>
    </row>
    <row r="455" spans="1:14" ht="15.75" x14ac:dyDescent="0.25">
      <c r="A455" s="120" t="s">
        <v>998</v>
      </c>
      <c r="B455" s="120" t="s">
        <v>417</v>
      </c>
      <c r="C455" s="114" t="s">
        <v>51</v>
      </c>
      <c r="D455" s="117">
        <v>9781787588486</v>
      </c>
      <c r="E455" s="120" t="s">
        <v>999</v>
      </c>
      <c r="F455" s="118" t="s">
        <v>926</v>
      </c>
      <c r="G455" s="118" t="s">
        <v>973</v>
      </c>
      <c r="H455" s="119">
        <v>12.95</v>
      </c>
      <c r="I455" s="120">
        <v>24</v>
      </c>
      <c r="J455" s="32"/>
      <c r="K455" s="34">
        <v>0</v>
      </c>
      <c r="L455" s="35">
        <f t="shared" si="41"/>
        <v>0</v>
      </c>
      <c r="M455" s="62">
        <f t="shared" si="42"/>
        <v>7.1224999999999996</v>
      </c>
      <c r="N455" s="26"/>
    </row>
    <row r="456" spans="1:14" ht="15.75" x14ac:dyDescent="0.25">
      <c r="A456" s="120" t="s">
        <v>998</v>
      </c>
      <c r="B456" s="120" t="s">
        <v>595</v>
      </c>
      <c r="C456" s="114" t="s">
        <v>51</v>
      </c>
      <c r="D456" s="117">
        <v>9781787584563</v>
      </c>
      <c r="E456" s="120" t="s">
        <v>999</v>
      </c>
      <c r="F456" s="118" t="s">
        <v>867</v>
      </c>
      <c r="G456" s="118" t="s">
        <v>422</v>
      </c>
      <c r="H456" s="119">
        <v>9.9499999999999993</v>
      </c>
      <c r="I456" s="120">
        <v>48</v>
      </c>
      <c r="J456" s="32"/>
      <c r="K456" s="34">
        <v>0</v>
      </c>
      <c r="L456" s="35">
        <f t="shared" si="41"/>
        <v>0</v>
      </c>
      <c r="M456" s="62">
        <f t="shared" si="42"/>
        <v>5.4724999999999993</v>
      </c>
      <c r="N456" s="26"/>
    </row>
    <row r="457" spans="1:14" ht="15.75" x14ac:dyDescent="0.25">
      <c r="A457" s="120" t="s">
        <v>998</v>
      </c>
      <c r="B457" s="120" t="s">
        <v>595</v>
      </c>
      <c r="C457" s="114" t="s">
        <v>51</v>
      </c>
      <c r="D457" s="117">
        <v>9781787584624</v>
      </c>
      <c r="E457" s="120" t="s">
        <v>999</v>
      </c>
      <c r="F457" s="118" t="s">
        <v>885</v>
      </c>
      <c r="G457" s="118" t="s">
        <v>422</v>
      </c>
      <c r="H457" s="119">
        <v>9.9499999999999993</v>
      </c>
      <c r="I457" s="120">
        <v>28</v>
      </c>
      <c r="J457" s="32"/>
      <c r="K457" s="34">
        <v>0</v>
      </c>
      <c r="L457" s="35">
        <f t="shared" si="41"/>
        <v>0</v>
      </c>
      <c r="M457" s="62">
        <f t="shared" si="42"/>
        <v>5.4724999999999993</v>
      </c>
      <c r="N457" s="26"/>
    </row>
    <row r="458" spans="1:14" ht="15.75" x14ac:dyDescent="0.25">
      <c r="A458" s="120" t="s">
        <v>998</v>
      </c>
      <c r="B458" s="120" t="s">
        <v>997</v>
      </c>
      <c r="C458" s="114" t="s">
        <v>51</v>
      </c>
      <c r="D458" s="117">
        <v>9781787587243</v>
      </c>
      <c r="E458" s="120" t="s">
        <v>999</v>
      </c>
      <c r="F458" s="118" t="s">
        <v>908</v>
      </c>
      <c r="G458" s="118" t="s">
        <v>422</v>
      </c>
      <c r="H458" s="119">
        <v>9.9499999999999993</v>
      </c>
      <c r="I458" s="120">
        <v>48</v>
      </c>
      <c r="J458" s="32"/>
      <c r="K458" s="34">
        <v>0</v>
      </c>
      <c r="L458" s="35">
        <f t="shared" si="41"/>
        <v>0</v>
      </c>
      <c r="M458" s="62">
        <f t="shared" si="42"/>
        <v>5.4724999999999993</v>
      </c>
      <c r="N458" s="26"/>
    </row>
    <row r="459" spans="1:14" ht="15.75" x14ac:dyDescent="0.25">
      <c r="A459" s="120" t="s">
        <v>998</v>
      </c>
      <c r="B459" s="120" t="s">
        <v>595</v>
      </c>
      <c r="C459" s="114" t="s">
        <v>51</v>
      </c>
      <c r="D459" s="117">
        <v>9781787587298</v>
      </c>
      <c r="E459" s="120" t="s">
        <v>999</v>
      </c>
      <c r="F459" s="118" t="s">
        <v>929</v>
      </c>
      <c r="G459" s="118" t="s">
        <v>422</v>
      </c>
      <c r="H459" s="119">
        <v>9.9499999999999993</v>
      </c>
      <c r="I459" s="120">
        <v>32</v>
      </c>
      <c r="J459" s="32"/>
      <c r="K459" s="34">
        <v>0</v>
      </c>
      <c r="L459" s="35">
        <f t="shared" si="41"/>
        <v>0</v>
      </c>
      <c r="M459" s="62">
        <f t="shared" si="42"/>
        <v>5.4724999999999993</v>
      </c>
      <c r="N459" s="26"/>
    </row>
    <row r="460" spans="1:14" ht="15.75" x14ac:dyDescent="0.25">
      <c r="A460" s="120" t="s">
        <v>998</v>
      </c>
      <c r="B460" s="120" t="s">
        <v>417</v>
      </c>
      <c r="C460" s="114" t="s">
        <v>51</v>
      </c>
      <c r="D460" s="117">
        <v>9781787589339</v>
      </c>
      <c r="E460" s="120" t="s">
        <v>999</v>
      </c>
      <c r="F460" s="118" t="s">
        <v>947</v>
      </c>
      <c r="G460" s="118" t="s">
        <v>422</v>
      </c>
      <c r="H460" s="119">
        <v>12.95</v>
      </c>
      <c r="I460" s="120">
        <v>28</v>
      </c>
      <c r="J460" s="32"/>
      <c r="K460" s="34">
        <v>0</v>
      </c>
      <c r="L460" s="35">
        <f t="shared" si="41"/>
        <v>0</v>
      </c>
      <c r="M460" s="62">
        <f t="shared" si="42"/>
        <v>7.1224999999999996</v>
      </c>
      <c r="N460" s="26"/>
    </row>
    <row r="461" spans="1:14" ht="15.75" x14ac:dyDescent="0.25">
      <c r="A461" s="120" t="s">
        <v>998</v>
      </c>
      <c r="B461" s="120" t="s">
        <v>595</v>
      </c>
      <c r="C461" s="114" t="s">
        <v>51</v>
      </c>
      <c r="D461" s="117">
        <v>9781787587342</v>
      </c>
      <c r="E461" s="120" t="s">
        <v>1002</v>
      </c>
      <c r="F461" s="118" t="s">
        <v>890</v>
      </c>
      <c r="G461" s="118" t="s">
        <v>33</v>
      </c>
      <c r="H461" s="119">
        <v>9.9499999999999993</v>
      </c>
      <c r="I461" s="120">
        <v>32</v>
      </c>
      <c r="J461" s="32"/>
      <c r="K461" s="34">
        <v>0</v>
      </c>
      <c r="L461" s="35">
        <f t="shared" si="41"/>
        <v>0</v>
      </c>
      <c r="M461" s="62">
        <f t="shared" si="42"/>
        <v>5.4724999999999993</v>
      </c>
      <c r="N461" s="26"/>
    </row>
    <row r="462" spans="1:14" ht="15.75" x14ac:dyDescent="0.25">
      <c r="A462" s="120" t="s">
        <v>998</v>
      </c>
      <c r="B462" s="120" t="s">
        <v>595</v>
      </c>
      <c r="C462" s="114" t="s">
        <v>51</v>
      </c>
      <c r="D462" s="117">
        <v>9781787581166</v>
      </c>
      <c r="E462" s="120" t="s">
        <v>1000</v>
      </c>
      <c r="F462" s="118" t="s">
        <v>823</v>
      </c>
      <c r="G462" s="118" t="s">
        <v>959</v>
      </c>
      <c r="H462" s="119">
        <v>9.9499999999999993</v>
      </c>
      <c r="I462" s="120">
        <v>40</v>
      </c>
      <c r="J462" s="32"/>
      <c r="K462" s="34">
        <v>0</v>
      </c>
      <c r="L462" s="35">
        <f t="shared" si="41"/>
        <v>0</v>
      </c>
      <c r="M462" s="62">
        <f t="shared" si="42"/>
        <v>5.4724999999999993</v>
      </c>
      <c r="N462" s="26"/>
    </row>
    <row r="463" spans="1:14" ht="15.75" x14ac:dyDescent="0.25">
      <c r="A463" s="120" t="s">
        <v>998</v>
      </c>
      <c r="B463" s="120" t="s">
        <v>595</v>
      </c>
      <c r="C463" s="114" t="s">
        <v>51</v>
      </c>
      <c r="D463" s="117">
        <v>9781787581449</v>
      </c>
      <c r="E463" s="120" t="s">
        <v>34</v>
      </c>
      <c r="F463" s="118" t="s">
        <v>827</v>
      </c>
      <c r="G463" s="118" t="s">
        <v>962</v>
      </c>
      <c r="H463" s="119">
        <v>9.9499999999999993</v>
      </c>
      <c r="I463" s="120">
        <v>36</v>
      </c>
      <c r="J463" s="32"/>
      <c r="K463" s="34">
        <v>0</v>
      </c>
      <c r="L463" s="35">
        <f t="shared" si="41"/>
        <v>0</v>
      </c>
      <c r="M463" s="62">
        <f t="shared" si="42"/>
        <v>5.4724999999999993</v>
      </c>
      <c r="N463" s="26"/>
    </row>
    <row r="464" spans="1:14" ht="15.75" x14ac:dyDescent="0.25">
      <c r="A464" s="120" t="s">
        <v>998</v>
      </c>
      <c r="B464" s="120" t="s">
        <v>595</v>
      </c>
      <c r="C464" s="114" t="s">
        <v>51</v>
      </c>
      <c r="D464" s="117">
        <v>9781787583122</v>
      </c>
      <c r="E464" s="120" t="s">
        <v>34</v>
      </c>
      <c r="F464" s="118" t="s">
        <v>851</v>
      </c>
      <c r="G464" s="118" t="s">
        <v>962</v>
      </c>
      <c r="H464" s="119">
        <v>9.9499999999999993</v>
      </c>
      <c r="I464" s="120">
        <v>40</v>
      </c>
      <c r="J464" s="32"/>
      <c r="K464" s="34">
        <v>0</v>
      </c>
      <c r="L464" s="35">
        <f t="shared" si="41"/>
        <v>0</v>
      </c>
      <c r="M464" s="62">
        <f t="shared" si="42"/>
        <v>5.4724999999999993</v>
      </c>
      <c r="N464" s="26"/>
    </row>
    <row r="465" spans="1:14" ht="15.75" x14ac:dyDescent="0.25">
      <c r="A465" s="120" t="s">
        <v>998</v>
      </c>
      <c r="B465" s="120" t="s">
        <v>417</v>
      </c>
      <c r="C465" s="114" t="s">
        <v>51</v>
      </c>
      <c r="D465" s="117">
        <v>9781787586512</v>
      </c>
      <c r="E465" s="120" t="s">
        <v>34</v>
      </c>
      <c r="F465" s="118" t="s">
        <v>898</v>
      </c>
      <c r="G465" s="118" t="s">
        <v>962</v>
      </c>
      <c r="H465" s="119">
        <v>12.95</v>
      </c>
      <c r="I465" s="120">
        <v>32</v>
      </c>
      <c r="J465" s="32"/>
      <c r="K465" s="34">
        <v>0</v>
      </c>
      <c r="L465" s="35">
        <f t="shared" si="41"/>
        <v>0</v>
      </c>
      <c r="M465" s="62">
        <f t="shared" si="42"/>
        <v>7.1224999999999996</v>
      </c>
      <c r="N465" s="26"/>
    </row>
    <row r="466" spans="1:14" ht="15.75" x14ac:dyDescent="0.25">
      <c r="A466" s="120" t="s">
        <v>998</v>
      </c>
      <c r="B466" s="120" t="s">
        <v>595</v>
      </c>
      <c r="C466" s="114" t="s">
        <v>51</v>
      </c>
      <c r="D466" s="117">
        <v>9781787584334</v>
      </c>
      <c r="E466" s="120" t="s">
        <v>34</v>
      </c>
      <c r="F466" s="118" t="s">
        <v>864</v>
      </c>
      <c r="G466" s="118" t="s">
        <v>977</v>
      </c>
      <c r="H466" s="119">
        <v>9.9499999999999993</v>
      </c>
      <c r="I466" s="120">
        <v>32</v>
      </c>
      <c r="J466" s="32"/>
      <c r="K466" s="34">
        <v>0</v>
      </c>
      <c r="L466" s="35">
        <f t="shared" si="41"/>
        <v>0</v>
      </c>
      <c r="M466" s="62">
        <f t="shared" si="42"/>
        <v>5.4724999999999993</v>
      </c>
      <c r="N466" s="26"/>
    </row>
    <row r="467" spans="1:14" ht="15.75" x14ac:dyDescent="0.25">
      <c r="A467" s="120" t="s">
        <v>998</v>
      </c>
      <c r="B467" s="120" t="s">
        <v>417</v>
      </c>
      <c r="C467" s="114" t="s">
        <v>51</v>
      </c>
      <c r="D467" s="117">
        <v>9781787586666</v>
      </c>
      <c r="E467" s="120" t="s">
        <v>34</v>
      </c>
      <c r="F467" s="118" t="s">
        <v>895</v>
      </c>
      <c r="G467" s="118" t="s">
        <v>977</v>
      </c>
      <c r="H467" s="119">
        <v>12.95</v>
      </c>
      <c r="I467" s="120">
        <v>32</v>
      </c>
      <c r="J467" s="32"/>
      <c r="K467" s="34">
        <v>0</v>
      </c>
      <c r="L467" s="35">
        <f t="shared" ref="L467:L498" si="43">K467*M467</f>
        <v>0</v>
      </c>
      <c r="M467" s="62">
        <f t="shared" ref="M467:M498" si="44">H467-(H467*$F$27)</f>
        <v>7.1224999999999996</v>
      </c>
      <c r="N467" s="26"/>
    </row>
    <row r="468" spans="1:14" ht="15.75" x14ac:dyDescent="0.25">
      <c r="A468" s="120" t="s">
        <v>998</v>
      </c>
      <c r="B468" s="120" t="s">
        <v>417</v>
      </c>
      <c r="C468" s="114" t="s">
        <v>51</v>
      </c>
      <c r="D468" s="117">
        <v>9781787586710</v>
      </c>
      <c r="E468" s="120" t="s">
        <v>34</v>
      </c>
      <c r="F468" s="118" t="s">
        <v>915</v>
      </c>
      <c r="G468" s="118" t="s">
        <v>977</v>
      </c>
      <c r="H468" s="119">
        <v>12.95</v>
      </c>
      <c r="I468" s="120">
        <v>28</v>
      </c>
      <c r="J468" s="32"/>
      <c r="K468" s="34">
        <v>0</v>
      </c>
      <c r="L468" s="35">
        <f t="shared" si="43"/>
        <v>0</v>
      </c>
      <c r="M468" s="62">
        <f t="shared" si="44"/>
        <v>7.1224999999999996</v>
      </c>
      <c r="N468" s="26"/>
    </row>
    <row r="469" spans="1:14" ht="15.75" x14ac:dyDescent="0.25">
      <c r="A469" s="120" t="s">
        <v>998</v>
      </c>
      <c r="B469" s="120" t="s">
        <v>595</v>
      </c>
      <c r="C469" s="114" t="s">
        <v>51</v>
      </c>
      <c r="D469" s="117">
        <v>9781787581586</v>
      </c>
      <c r="E469" s="120" t="s">
        <v>999</v>
      </c>
      <c r="F469" s="118" t="s">
        <v>829</v>
      </c>
      <c r="G469" s="118" t="s">
        <v>963</v>
      </c>
      <c r="H469" s="119">
        <v>9.9499999999999993</v>
      </c>
      <c r="I469" s="120">
        <v>32</v>
      </c>
      <c r="J469" s="32"/>
      <c r="K469" s="34">
        <v>0</v>
      </c>
      <c r="L469" s="35">
        <f t="shared" si="43"/>
        <v>0</v>
      </c>
      <c r="M469" s="62">
        <f t="shared" si="44"/>
        <v>5.4724999999999993</v>
      </c>
      <c r="N469" s="26"/>
    </row>
    <row r="470" spans="1:14" ht="15.75" x14ac:dyDescent="0.25">
      <c r="A470" s="120" t="s">
        <v>998</v>
      </c>
      <c r="B470" s="120" t="s">
        <v>595</v>
      </c>
      <c r="C470" s="114" t="s">
        <v>51</v>
      </c>
      <c r="D470" s="117">
        <v>9781787583337</v>
      </c>
      <c r="E470" s="120" t="s">
        <v>999</v>
      </c>
      <c r="F470" s="118" t="s">
        <v>871</v>
      </c>
      <c r="G470" s="118" t="s">
        <v>963</v>
      </c>
      <c r="H470" s="119">
        <v>9.9499999999999993</v>
      </c>
      <c r="I470" s="120">
        <v>32</v>
      </c>
      <c r="J470" s="32"/>
      <c r="K470" s="34">
        <v>0</v>
      </c>
      <c r="L470" s="35">
        <f t="shared" si="43"/>
        <v>0</v>
      </c>
      <c r="M470" s="62">
        <f t="shared" si="44"/>
        <v>5.4724999999999993</v>
      </c>
      <c r="N470" s="26"/>
    </row>
    <row r="471" spans="1:14" ht="15.75" x14ac:dyDescent="0.25">
      <c r="A471" s="120" t="s">
        <v>998</v>
      </c>
      <c r="B471" s="120" t="s">
        <v>417</v>
      </c>
      <c r="C471" s="114" t="s">
        <v>51</v>
      </c>
      <c r="D471" s="117">
        <v>9781787586864</v>
      </c>
      <c r="E471" s="120" t="s">
        <v>999</v>
      </c>
      <c r="F471" s="118" t="s">
        <v>907</v>
      </c>
      <c r="G471" s="118" t="s">
        <v>963</v>
      </c>
      <c r="H471" s="119">
        <v>12.95</v>
      </c>
      <c r="I471" s="120">
        <v>40</v>
      </c>
      <c r="J471" s="32"/>
      <c r="K471" s="34">
        <v>0</v>
      </c>
      <c r="L471" s="35">
        <f t="shared" si="43"/>
        <v>0</v>
      </c>
      <c r="M471" s="62">
        <f t="shared" si="44"/>
        <v>7.1224999999999996</v>
      </c>
      <c r="N471" s="26"/>
    </row>
    <row r="472" spans="1:14" ht="15.75" x14ac:dyDescent="0.25">
      <c r="A472" s="120" t="s">
        <v>998</v>
      </c>
      <c r="B472" s="120" t="s">
        <v>417</v>
      </c>
      <c r="C472" s="114" t="s">
        <v>51</v>
      </c>
      <c r="D472" s="117">
        <v>9781787588158</v>
      </c>
      <c r="E472" s="120" t="s">
        <v>34</v>
      </c>
      <c r="F472" s="118" t="s">
        <v>917</v>
      </c>
      <c r="G472" s="118" t="s">
        <v>985</v>
      </c>
      <c r="H472" s="119">
        <v>12.95</v>
      </c>
      <c r="I472" s="120">
        <v>28</v>
      </c>
      <c r="J472" s="32"/>
      <c r="K472" s="34">
        <v>0</v>
      </c>
      <c r="L472" s="35">
        <f t="shared" si="43"/>
        <v>0</v>
      </c>
      <c r="M472" s="62">
        <f t="shared" si="44"/>
        <v>7.1224999999999996</v>
      </c>
      <c r="N472" s="26"/>
    </row>
    <row r="473" spans="1:14" ht="15.75" x14ac:dyDescent="0.25">
      <c r="A473" s="120" t="s">
        <v>998</v>
      </c>
      <c r="B473" s="120" t="s">
        <v>417</v>
      </c>
      <c r="C473" s="114" t="s">
        <v>51</v>
      </c>
      <c r="D473" s="117">
        <v>9781787589148</v>
      </c>
      <c r="E473" s="120" t="s">
        <v>1000</v>
      </c>
      <c r="F473" s="118" t="s">
        <v>948</v>
      </c>
      <c r="G473" s="118" t="s">
        <v>996</v>
      </c>
      <c r="H473" s="119">
        <v>12.95</v>
      </c>
      <c r="I473" s="120">
        <v>32</v>
      </c>
      <c r="J473" s="32"/>
      <c r="K473" s="34">
        <v>0</v>
      </c>
      <c r="L473" s="35">
        <f t="shared" si="43"/>
        <v>0</v>
      </c>
      <c r="M473" s="62">
        <f t="shared" si="44"/>
        <v>7.1224999999999996</v>
      </c>
      <c r="N473" s="26"/>
    </row>
    <row r="474" spans="1:14" ht="15.75" x14ac:dyDescent="0.25">
      <c r="A474" s="120" t="s">
        <v>998</v>
      </c>
      <c r="B474" s="120" t="s">
        <v>595</v>
      </c>
      <c r="C474" s="114" t="s">
        <v>51</v>
      </c>
      <c r="D474" s="117">
        <v>9781787580329</v>
      </c>
      <c r="E474" s="120" t="s">
        <v>999</v>
      </c>
      <c r="F474" s="118" t="s">
        <v>811</v>
      </c>
      <c r="G474" s="118" t="s">
        <v>43</v>
      </c>
      <c r="H474" s="119">
        <v>9.9499999999999993</v>
      </c>
      <c r="I474" s="120">
        <v>32</v>
      </c>
      <c r="J474" s="32"/>
      <c r="K474" s="34">
        <v>0</v>
      </c>
      <c r="L474" s="35">
        <f t="shared" si="43"/>
        <v>0</v>
      </c>
      <c r="M474" s="62">
        <f t="shared" si="44"/>
        <v>5.4724999999999993</v>
      </c>
      <c r="N474" s="26"/>
    </row>
    <row r="475" spans="1:14" ht="15.75" x14ac:dyDescent="0.25">
      <c r="A475" s="120" t="s">
        <v>998</v>
      </c>
      <c r="B475" s="120" t="s">
        <v>595</v>
      </c>
      <c r="C475" s="114" t="s">
        <v>51</v>
      </c>
      <c r="D475" s="117">
        <v>9781787580626</v>
      </c>
      <c r="E475" s="120" t="s">
        <v>999</v>
      </c>
      <c r="F475" s="118" t="s">
        <v>817</v>
      </c>
      <c r="G475" s="118" t="s">
        <v>43</v>
      </c>
      <c r="H475" s="119">
        <v>9.9499999999999993</v>
      </c>
      <c r="I475" s="120">
        <v>36</v>
      </c>
      <c r="J475" s="32"/>
      <c r="K475" s="34">
        <v>0</v>
      </c>
      <c r="L475" s="35">
        <f t="shared" si="43"/>
        <v>0</v>
      </c>
      <c r="M475" s="62">
        <f t="shared" si="44"/>
        <v>5.4724999999999993</v>
      </c>
      <c r="N475" s="26"/>
    </row>
    <row r="476" spans="1:14" ht="15.75" x14ac:dyDescent="0.25">
      <c r="A476" s="120" t="s">
        <v>998</v>
      </c>
      <c r="B476" s="120" t="s">
        <v>595</v>
      </c>
      <c r="C476" s="114" t="s">
        <v>51</v>
      </c>
      <c r="D476" s="117">
        <v>9781787582002</v>
      </c>
      <c r="E476" s="120" t="s">
        <v>999</v>
      </c>
      <c r="F476" s="118" t="s">
        <v>831</v>
      </c>
      <c r="G476" s="118" t="s">
        <v>43</v>
      </c>
      <c r="H476" s="119">
        <v>9.9499999999999993</v>
      </c>
      <c r="I476" s="120">
        <v>24</v>
      </c>
      <c r="J476" s="32"/>
      <c r="K476" s="34">
        <v>0</v>
      </c>
      <c r="L476" s="35">
        <f t="shared" si="43"/>
        <v>0</v>
      </c>
      <c r="M476" s="62">
        <f t="shared" si="44"/>
        <v>5.4724999999999993</v>
      </c>
      <c r="N476" s="26"/>
    </row>
    <row r="477" spans="1:14" ht="15.75" x14ac:dyDescent="0.25">
      <c r="A477" s="120" t="s">
        <v>998</v>
      </c>
      <c r="B477" s="120" t="s">
        <v>595</v>
      </c>
      <c r="C477" s="114" t="s">
        <v>51</v>
      </c>
      <c r="D477" s="117">
        <v>9781787583733</v>
      </c>
      <c r="E477" s="120" t="s">
        <v>999</v>
      </c>
      <c r="F477" s="118" t="s">
        <v>848</v>
      </c>
      <c r="G477" s="118" t="s">
        <v>43</v>
      </c>
      <c r="H477" s="119">
        <v>9.9499999999999993</v>
      </c>
      <c r="I477" s="120">
        <v>40</v>
      </c>
      <c r="J477" s="32"/>
      <c r="K477" s="34">
        <v>0</v>
      </c>
      <c r="L477" s="35">
        <f t="shared" si="43"/>
        <v>0</v>
      </c>
      <c r="M477" s="62">
        <f t="shared" si="44"/>
        <v>5.4724999999999993</v>
      </c>
      <c r="N477" s="26"/>
    </row>
    <row r="478" spans="1:14" ht="15.75" x14ac:dyDescent="0.25">
      <c r="A478" s="120" t="s">
        <v>998</v>
      </c>
      <c r="B478" s="120" t="s">
        <v>595</v>
      </c>
      <c r="C478" s="114" t="s">
        <v>51</v>
      </c>
      <c r="D478" s="117">
        <v>9781787584037</v>
      </c>
      <c r="E478" s="120" t="s">
        <v>999</v>
      </c>
      <c r="F478" s="118" t="s">
        <v>859</v>
      </c>
      <c r="G478" s="118" t="s">
        <v>43</v>
      </c>
      <c r="H478" s="119">
        <v>9.9499999999999993</v>
      </c>
      <c r="I478" s="120">
        <v>36</v>
      </c>
      <c r="J478" s="32"/>
      <c r="K478" s="34">
        <v>0</v>
      </c>
      <c r="L478" s="35">
        <f t="shared" si="43"/>
        <v>0</v>
      </c>
      <c r="M478" s="62">
        <f t="shared" si="44"/>
        <v>5.4724999999999993</v>
      </c>
      <c r="N478" s="26"/>
    </row>
    <row r="479" spans="1:14" ht="15.75" x14ac:dyDescent="0.25">
      <c r="A479" s="120" t="s">
        <v>998</v>
      </c>
      <c r="B479" s="120" t="s">
        <v>595</v>
      </c>
      <c r="C479" s="114" t="s">
        <v>51</v>
      </c>
      <c r="D479" s="117">
        <v>9781787585577</v>
      </c>
      <c r="E479" s="120" t="s">
        <v>999</v>
      </c>
      <c r="F479" s="118" t="s">
        <v>876</v>
      </c>
      <c r="G479" s="118" t="s">
        <v>43</v>
      </c>
      <c r="H479" s="119">
        <v>9.9499999999999993</v>
      </c>
      <c r="I479" s="120">
        <v>36</v>
      </c>
      <c r="J479" s="32"/>
      <c r="K479" s="34">
        <v>0</v>
      </c>
      <c r="L479" s="35">
        <f t="shared" si="43"/>
        <v>0</v>
      </c>
      <c r="M479" s="62">
        <f t="shared" si="44"/>
        <v>5.4724999999999993</v>
      </c>
      <c r="N479" s="26"/>
    </row>
    <row r="480" spans="1:14" ht="15.75" x14ac:dyDescent="0.25">
      <c r="A480" s="120" t="s">
        <v>998</v>
      </c>
      <c r="B480" s="120" t="s">
        <v>595</v>
      </c>
      <c r="C480" s="114" t="s">
        <v>51</v>
      </c>
      <c r="D480" s="117">
        <v>9781787586079</v>
      </c>
      <c r="E480" s="120" t="s">
        <v>999</v>
      </c>
      <c r="F480" s="118" t="s">
        <v>881</v>
      </c>
      <c r="G480" s="118" t="s">
        <v>43</v>
      </c>
      <c r="H480" s="119">
        <v>9.9499999999999993</v>
      </c>
      <c r="I480" s="120">
        <v>24</v>
      </c>
      <c r="J480" s="32"/>
      <c r="K480" s="34">
        <v>0</v>
      </c>
      <c r="L480" s="35">
        <f t="shared" si="43"/>
        <v>0</v>
      </c>
      <c r="M480" s="62">
        <f t="shared" si="44"/>
        <v>5.4724999999999993</v>
      </c>
      <c r="N480" s="26"/>
    </row>
    <row r="481" spans="1:14" ht="15.75" x14ac:dyDescent="0.25">
      <c r="A481" s="120" t="s">
        <v>998</v>
      </c>
      <c r="B481" s="120" t="s">
        <v>595</v>
      </c>
      <c r="C481" s="114" t="s">
        <v>51</v>
      </c>
      <c r="D481" s="117">
        <v>9781787585621</v>
      </c>
      <c r="E481" s="120" t="s">
        <v>999</v>
      </c>
      <c r="F481" s="118" t="s">
        <v>884</v>
      </c>
      <c r="G481" s="118" t="s">
        <v>43</v>
      </c>
      <c r="H481" s="119">
        <v>9.9499999999999993</v>
      </c>
      <c r="I481" s="120">
        <v>56</v>
      </c>
      <c r="J481" s="32"/>
      <c r="K481" s="34">
        <v>0</v>
      </c>
      <c r="L481" s="35">
        <f t="shared" si="43"/>
        <v>0</v>
      </c>
      <c r="M481" s="62">
        <f t="shared" si="44"/>
        <v>5.4724999999999993</v>
      </c>
      <c r="N481" s="26"/>
    </row>
    <row r="482" spans="1:14" ht="15.75" x14ac:dyDescent="0.25">
      <c r="A482" s="120" t="s">
        <v>998</v>
      </c>
      <c r="B482" s="120" t="s">
        <v>595</v>
      </c>
      <c r="C482" s="114" t="s">
        <v>51</v>
      </c>
      <c r="D482" s="117">
        <v>9781787585676</v>
      </c>
      <c r="E482" s="120" t="s">
        <v>999</v>
      </c>
      <c r="F482" s="118" t="s">
        <v>892</v>
      </c>
      <c r="G482" s="118" t="s">
        <v>43</v>
      </c>
      <c r="H482" s="119">
        <v>9.9499999999999993</v>
      </c>
      <c r="I482" s="120">
        <v>32</v>
      </c>
      <c r="J482" s="32"/>
      <c r="K482" s="34">
        <v>0</v>
      </c>
      <c r="L482" s="35">
        <f t="shared" si="43"/>
        <v>0</v>
      </c>
      <c r="M482" s="62">
        <f t="shared" si="44"/>
        <v>5.4724999999999993</v>
      </c>
      <c r="N482" s="26"/>
    </row>
    <row r="483" spans="1:14" ht="15.75" x14ac:dyDescent="0.25">
      <c r="A483" s="120" t="s">
        <v>998</v>
      </c>
      <c r="B483" s="120" t="s">
        <v>997</v>
      </c>
      <c r="C483" s="114" t="s">
        <v>51</v>
      </c>
      <c r="D483" s="117">
        <v>9781787587564</v>
      </c>
      <c r="E483" s="120" t="s">
        <v>999</v>
      </c>
      <c r="F483" s="118" t="s">
        <v>905</v>
      </c>
      <c r="G483" s="118" t="s">
        <v>43</v>
      </c>
      <c r="H483" s="119">
        <v>9.9499999999999993</v>
      </c>
      <c r="I483" s="120">
        <v>36</v>
      </c>
      <c r="J483" s="32"/>
      <c r="K483" s="34">
        <v>0</v>
      </c>
      <c r="L483" s="35">
        <f t="shared" si="43"/>
        <v>0</v>
      </c>
      <c r="M483" s="62">
        <f t="shared" si="44"/>
        <v>5.4724999999999993</v>
      </c>
      <c r="N483" s="26"/>
    </row>
    <row r="484" spans="1:14" ht="15.75" x14ac:dyDescent="0.25">
      <c r="A484" s="120" t="s">
        <v>998</v>
      </c>
      <c r="B484" s="120" t="s">
        <v>595</v>
      </c>
      <c r="C484" s="114" t="s">
        <v>51</v>
      </c>
      <c r="D484" s="117">
        <v>9781787587632</v>
      </c>
      <c r="E484" s="120" t="s">
        <v>999</v>
      </c>
      <c r="F484" s="118" t="s">
        <v>913</v>
      </c>
      <c r="G484" s="118" t="s">
        <v>43</v>
      </c>
      <c r="H484" s="119">
        <v>9.9499999999999993</v>
      </c>
      <c r="I484" s="120">
        <v>32</v>
      </c>
      <c r="J484" s="32"/>
      <c r="K484" s="34">
        <v>0</v>
      </c>
      <c r="L484" s="35">
        <f t="shared" si="43"/>
        <v>0</v>
      </c>
      <c r="M484" s="62">
        <f t="shared" si="44"/>
        <v>5.4724999999999993</v>
      </c>
      <c r="N484" s="26"/>
    </row>
    <row r="485" spans="1:14" ht="15.75" x14ac:dyDescent="0.25">
      <c r="A485" s="120" t="s">
        <v>998</v>
      </c>
      <c r="B485" s="120" t="s">
        <v>595</v>
      </c>
      <c r="C485" s="114" t="s">
        <v>51</v>
      </c>
      <c r="D485" s="117">
        <v>9781787588639</v>
      </c>
      <c r="E485" s="120" t="s">
        <v>999</v>
      </c>
      <c r="F485" s="118" t="s">
        <v>927</v>
      </c>
      <c r="G485" s="118" t="s">
        <v>43</v>
      </c>
      <c r="H485" s="119">
        <v>9.9499999999999993</v>
      </c>
      <c r="I485" s="120">
        <v>24</v>
      </c>
      <c r="J485" s="32"/>
      <c r="K485" s="34">
        <v>0</v>
      </c>
      <c r="L485" s="35">
        <f t="shared" si="43"/>
        <v>0</v>
      </c>
      <c r="M485" s="62">
        <f t="shared" si="44"/>
        <v>5.4724999999999993</v>
      </c>
      <c r="N485" s="26"/>
    </row>
    <row r="486" spans="1:14" ht="15.75" x14ac:dyDescent="0.25">
      <c r="A486" s="120" t="s">
        <v>998</v>
      </c>
      <c r="B486" s="120" t="s">
        <v>595</v>
      </c>
      <c r="C486" s="114" t="s">
        <v>51</v>
      </c>
      <c r="D486" s="117">
        <v>9781787587670</v>
      </c>
      <c r="E486" s="120" t="s">
        <v>999</v>
      </c>
      <c r="F486" s="118" t="s">
        <v>938</v>
      </c>
      <c r="G486" s="118" t="s">
        <v>43</v>
      </c>
      <c r="H486" s="119">
        <v>9.9499999999999993</v>
      </c>
      <c r="I486" s="120">
        <v>32</v>
      </c>
      <c r="J486" s="32"/>
      <c r="K486" s="34">
        <v>0</v>
      </c>
      <c r="L486" s="35">
        <f t="shared" si="43"/>
        <v>0</v>
      </c>
      <c r="M486" s="62">
        <f t="shared" si="44"/>
        <v>5.4724999999999993</v>
      </c>
      <c r="N486" s="26"/>
    </row>
    <row r="487" spans="1:14" ht="15.75" x14ac:dyDescent="0.25">
      <c r="A487" s="120" t="s">
        <v>998</v>
      </c>
      <c r="B487" s="120" t="s">
        <v>595</v>
      </c>
      <c r="C487" s="114" t="s">
        <v>51</v>
      </c>
      <c r="D487" s="117">
        <v>9781787583986</v>
      </c>
      <c r="E487" s="120" t="s">
        <v>34</v>
      </c>
      <c r="F487" s="118" t="s">
        <v>856</v>
      </c>
      <c r="G487" s="118" t="s">
        <v>972</v>
      </c>
      <c r="H487" s="119">
        <v>9.9499999999999993</v>
      </c>
      <c r="I487" s="120">
        <v>40</v>
      </c>
      <c r="J487" s="32"/>
      <c r="K487" s="34">
        <v>0</v>
      </c>
      <c r="L487" s="35">
        <f t="shared" si="43"/>
        <v>0</v>
      </c>
      <c r="M487" s="62">
        <f t="shared" si="44"/>
        <v>5.4724999999999993</v>
      </c>
      <c r="N487" s="26"/>
    </row>
    <row r="488" spans="1:14" ht="15.75" x14ac:dyDescent="0.25">
      <c r="A488" s="120" t="s">
        <v>998</v>
      </c>
      <c r="B488" s="120" t="s">
        <v>595</v>
      </c>
      <c r="C488" s="114" t="s">
        <v>51</v>
      </c>
      <c r="D488" s="117">
        <v>9781787580374</v>
      </c>
      <c r="E488" s="120" t="s">
        <v>34</v>
      </c>
      <c r="F488" s="118" t="s">
        <v>816</v>
      </c>
      <c r="G488" s="118" t="s">
        <v>956</v>
      </c>
      <c r="H488" s="119">
        <v>9.9499999999999993</v>
      </c>
      <c r="I488" s="120">
        <v>40</v>
      </c>
      <c r="J488" s="32"/>
      <c r="K488" s="34">
        <v>0</v>
      </c>
      <c r="L488" s="35">
        <f t="shared" si="43"/>
        <v>0</v>
      </c>
      <c r="M488" s="62">
        <f t="shared" si="44"/>
        <v>5.4724999999999993</v>
      </c>
      <c r="N488" s="26"/>
    </row>
    <row r="489" spans="1:14" ht="15.75" x14ac:dyDescent="0.25">
      <c r="A489" s="120" t="s">
        <v>998</v>
      </c>
      <c r="B489" s="120" t="s">
        <v>595</v>
      </c>
      <c r="C489" s="114" t="s">
        <v>51</v>
      </c>
      <c r="D489" s="117">
        <v>9781787584921</v>
      </c>
      <c r="E489" s="120" t="s">
        <v>34</v>
      </c>
      <c r="F489" s="118" t="s">
        <v>872</v>
      </c>
      <c r="G489" s="118" t="s">
        <v>956</v>
      </c>
      <c r="H489" s="119">
        <v>9.9499999999999993</v>
      </c>
      <c r="I489" s="120">
        <v>36</v>
      </c>
      <c r="J489" s="32"/>
      <c r="K489" s="34">
        <v>0</v>
      </c>
      <c r="L489" s="35">
        <f t="shared" si="43"/>
        <v>0</v>
      </c>
      <c r="M489" s="62">
        <f t="shared" si="44"/>
        <v>5.4724999999999993</v>
      </c>
      <c r="N489" s="26"/>
    </row>
    <row r="490" spans="1:14" ht="15.75" x14ac:dyDescent="0.25">
      <c r="A490" s="120" t="s">
        <v>998</v>
      </c>
      <c r="B490" s="120" t="s">
        <v>595</v>
      </c>
      <c r="C490" s="114" t="s">
        <v>51</v>
      </c>
      <c r="D490" s="117">
        <v>9781787581234</v>
      </c>
      <c r="E490" s="120" t="s">
        <v>999</v>
      </c>
      <c r="F490" s="118" t="s">
        <v>824</v>
      </c>
      <c r="G490" s="118" t="s">
        <v>960</v>
      </c>
      <c r="H490" s="119">
        <v>9.9499999999999993</v>
      </c>
      <c r="I490" s="120">
        <v>32</v>
      </c>
      <c r="J490" s="32"/>
      <c r="K490" s="34">
        <v>0</v>
      </c>
      <c r="L490" s="35">
        <f t="shared" si="43"/>
        <v>0</v>
      </c>
      <c r="M490" s="62">
        <f t="shared" si="44"/>
        <v>5.4724999999999993</v>
      </c>
      <c r="N490" s="26"/>
    </row>
    <row r="491" spans="1:14" ht="15.75" x14ac:dyDescent="0.25">
      <c r="A491" s="120" t="s">
        <v>998</v>
      </c>
      <c r="B491" s="120" t="s">
        <v>595</v>
      </c>
      <c r="C491" s="114" t="s">
        <v>51</v>
      </c>
      <c r="D491" s="117">
        <v>9781787584808</v>
      </c>
      <c r="E491" s="120" t="s">
        <v>999</v>
      </c>
      <c r="F491" s="118" t="s">
        <v>869</v>
      </c>
      <c r="G491" s="118" t="s">
        <v>960</v>
      </c>
      <c r="H491" s="119">
        <v>9.9499999999999993</v>
      </c>
      <c r="I491" s="120">
        <v>36</v>
      </c>
      <c r="J491" s="32"/>
      <c r="K491" s="34">
        <v>0</v>
      </c>
      <c r="L491" s="35">
        <f t="shared" si="43"/>
        <v>0</v>
      </c>
      <c r="M491" s="62">
        <f t="shared" si="44"/>
        <v>5.4724999999999993</v>
      </c>
      <c r="N491" s="26"/>
    </row>
    <row r="492" spans="1:14" ht="15.75" x14ac:dyDescent="0.25">
      <c r="A492" s="120" t="s">
        <v>998</v>
      </c>
      <c r="B492" s="120" t="s">
        <v>417</v>
      </c>
      <c r="C492" s="114" t="s">
        <v>51</v>
      </c>
      <c r="D492" s="117">
        <v>9781787586932</v>
      </c>
      <c r="E492" s="120" t="s">
        <v>999</v>
      </c>
      <c r="F492" s="118" t="s">
        <v>901</v>
      </c>
      <c r="G492" s="118" t="s">
        <v>960</v>
      </c>
      <c r="H492" s="119">
        <v>12.95</v>
      </c>
      <c r="I492" s="120">
        <v>32</v>
      </c>
      <c r="J492" s="32"/>
      <c r="K492" s="34">
        <v>0</v>
      </c>
      <c r="L492" s="35">
        <f t="shared" si="43"/>
        <v>0</v>
      </c>
      <c r="M492" s="62">
        <f t="shared" si="44"/>
        <v>7.1224999999999996</v>
      </c>
      <c r="N492" s="26"/>
    </row>
    <row r="493" spans="1:14" ht="15.75" x14ac:dyDescent="0.25">
      <c r="A493" s="120" t="s">
        <v>998</v>
      </c>
      <c r="B493" s="120" t="s">
        <v>417</v>
      </c>
      <c r="C493" s="114" t="s">
        <v>51</v>
      </c>
      <c r="D493" s="117">
        <v>9781787588783</v>
      </c>
      <c r="E493" s="120" t="s">
        <v>999</v>
      </c>
      <c r="F493" s="118" t="s">
        <v>932</v>
      </c>
      <c r="G493" s="118" t="s">
        <v>989</v>
      </c>
      <c r="H493" s="119">
        <v>12.95</v>
      </c>
      <c r="I493" s="120">
        <v>48</v>
      </c>
      <c r="J493" s="32"/>
      <c r="K493" s="34">
        <v>0</v>
      </c>
      <c r="L493" s="35">
        <f t="shared" si="43"/>
        <v>0</v>
      </c>
      <c r="M493" s="62">
        <f t="shared" si="44"/>
        <v>7.1224999999999996</v>
      </c>
      <c r="N493" s="26"/>
    </row>
    <row r="494" spans="1:14" ht="15.75" x14ac:dyDescent="0.25">
      <c r="A494" s="120" t="s">
        <v>998</v>
      </c>
      <c r="B494" s="120" t="s">
        <v>417</v>
      </c>
      <c r="C494" s="114" t="s">
        <v>51</v>
      </c>
      <c r="D494" s="117">
        <v>9781787587083</v>
      </c>
      <c r="E494" s="120" t="s">
        <v>1000</v>
      </c>
      <c r="F494" s="118" t="s">
        <v>900</v>
      </c>
      <c r="G494" s="118" t="s">
        <v>982</v>
      </c>
      <c r="H494" s="119">
        <v>12.95</v>
      </c>
      <c r="I494" s="120">
        <v>32</v>
      </c>
      <c r="J494" s="32"/>
      <c r="K494" s="34">
        <v>0</v>
      </c>
      <c r="L494" s="35">
        <f t="shared" si="43"/>
        <v>0</v>
      </c>
      <c r="M494" s="62">
        <f t="shared" si="44"/>
        <v>7.1224999999999996</v>
      </c>
      <c r="N494" s="26"/>
    </row>
    <row r="495" spans="1:14" ht="15.75" x14ac:dyDescent="0.25">
      <c r="A495" s="120" t="s">
        <v>998</v>
      </c>
      <c r="B495" s="120" t="s">
        <v>417</v>
      </c>
      <c r="C495" s="114" t="s">
        <v>51</v>
      </c>
      <c r="D495" s="117">
        <v>9781787587847</v>
      </c>
      <c r="E495" s="120" t="s">
        <v>1000</v>
      </c>
      <c r="F495" s="118" t="s">
        <v>919</v>
      </c>
      <c r="G495" s="118" t="s">
        <v>982</v>
      </c>
      <c r="H495" s="119">
        <v>12.95</v>
      </c>
      <c r="I495" s="120">
        <v>32</v>
      </c>
      <c r="J495" s="32"/>
      <c r="K495" s="34">
        <v>0</v>
      </c>
      <c r="L495" s="35">
        <f t="shared" si="43"/>
        <v>0</v>
      </c>
      <c r="M495" s="62">
        <f t="shared" si="44"/>
        <v>7.1224999999999996</v>
      </c>
      <c r="N495" s="26"/>
    </row>
    <row r="496" spans="1:14" ht="15.75" x14ac:dyDescent="0.25">
      <c r="A496" s="120" t="s">
        <v>998</v>
      </c>
      <c r="B496" s="120" t="s">
        <v>417</v>
      </c>
      <c r="C496" s="114" t="s">
        <v>51</v>
      </c>
      <c r="D496" s="117">
        <v>9781787589209</v>
      </c>
      <c r="E496" s="120" t="s">
        <v>1000</v>
      </c>
      <c r="F496" s="118" t="s">
        <v>946</v>
      </c>
      <c r="G496" s="118" t="s">
        <v>982</v>
      </c>
      <c r="H496" s="119">
        <v>12.95</v>
      </c>
      <c r="I496" s="120">
        <v>32</v>
      </c>
      <c r="J496" s="32"/>
      <c r="K496" s="34">
        <v>0</v>
      </c>
      <c r="L496" s="35">
        <f t="shared" si="43"/>
        <v>0</v>
      </c>
      <c r="M496" s="62">
        <f t="shared" si="44"/>
        <v>7.1224999999999996</v>
      </c>
      <c r="N496" s="26"/>
    </row>
    <row r="497" spans="1:14" ht="15.75" x14ac:dyDescent="0.25">
      <c r="A497" s="120" t="s">
        <v>998</v>
      </c>
      <c r="B497" s="120" t="s">
        <v>417</v>
      </c>
      <c r="C497" s="114" t="s">
        <v>51</v>
      </c>
      <c r="D497" s="117">
        <v>9781787588301</v>
      </c>
      <c r="E497" s="120" t="s">
        <v>1000</v>
      </c>
      <c r="F497" s="118" t="s">
        <v>941</v>
      </c>
      <c r="G497" s="118" t="s">
        <v>993</v>
      </c>
      <c r="H497" s="119">
        <v>12.95</v>
      </c>
      <c r="I497" s="120">
        <v>40</v>
      </c>
      <c r="J497" s="32"/>
      <c r="K497" s="34">
        <v>0</v>
      </c>
      <c r="L497" s="35">
        <f t="shared" si="43"/>
        <v>0</v>
      </c>
      <c r="M497" s="62">
        <f t="shared" si="44"/>
        <v>7.1224999999999996</v>
      </c>
      <c r="N497" s="26"/>
    </row>
    <row r="498" spans="1:14" ht="15.75" x14ac:dyDescent="0.25">
      <c r="A498" s="120" t="s">
        <v>998</v>
      </c>
      <c r="B498" s="120" t="s">
        <v>417</v>
      </c>
      <c r="C498" s="114" t="s">
        <v>51</v>
      </c>
      <c r="D498" s="117">
        <v>9781787588844</v>
      </c>
      <c r="E498" s="120" t="s">
        <v>34</v>
      </c>
      <c r="F498" s="118" t="s">
        <v>937</v>
      </c>
      <c r="G498" s="118" t="s">
        <v>992</v>
      </c>
      <c r="H498" s="119">
        <v>12.95</v>
      </c>
      <c r="I498" s="120">
        <v>24</v>
      </c>
      <c r="J498" s="32"/>
      <c r="K498" s="34">
        <v>0</v>
      </c>
      <c r="L498" s="35">
        <f t="shared" si="43"/>
        <v>0</v>
      </c>
      <c r="M498" s="62">
        <f t="shared" si="44"/>
        <v>7.1224999999999996</v>
      </c>
      <c r="N498" s="26"/>
    </row>
    <row r="499" spans="1:14" ht="15.75" x14ac:dyDescent="0.25">
      <c r="A499" s="120" t="s">
        <v>998</v>
      </c>
      <c r="B499" s="120" t="s">
        <v>417</v>
      </c>
      <c r="C499" s="114" t="s">
        <v>51</v>
      </c>
      <c r="D499" s="117">
        <v>9781787587755</v>
      </c>
      <c r="E499" s="120" t="s">
        <v>999</v>
      </c>
      <c r="F499" s="118" t="s">
        <v>916</v>
      </c>
      <c r="G499" s="118" t="s">
        <v>984</v>
      </c>
      <c r="H499" s="119">
        <v>12.95</v>
      </c>
      <c r="I499" s="120">
        <v>40</v>
      </c>
      <c r="J499" s="32"/>
      <c r="K499" s="34">
        <v>0</v>
      </c>
      <c r="L499" s="35">
        <f t="shared" ref="L499:L514" si="45">K499*M499</f>
        <v>0</v>
      </c>
      <c r="M499" s="62">
        <f t="shared" ref="M499:M514" si="46">H499-(H499*$F$27)</f>
        <v>7.1224999999999996</v>
      </c>
      <c r="N499" s="26"/>
    </row>
    <row r="500" spans="1:14" ht="15.75" x14ac:dyDescent="0.25">
      <c r="A500" s="120" t="s">
        <v>998</v>
      </c>
      <c r="B500" s="120" t="s">
        <v>595</v>
      </c>
      <c r="C500" s="114" t="s">
        <v>51</v>
      </c>
      <c r="D500" s="117">
        <v>9781787581722</v>
      </c>
      <c r="E500" s="120" t="s">
        <v>999</v>
      </c>
      <c r="F500" s="118" t="s">
        <v>832</v>
      </c>
      <c r="G500" s="118" t="s">
        <v>964</v>
      </c>
      <c r="H500" s="119">
        <v>9.9499999999999993</v>
      </c>
      <c r="I500" s="120">
        <v>24</v>
      </c>
      <c r="J500" s="32"/>
      <c r="K500" s="34">
        <v>0</v>
      </c>
      <c r="L500" s="35">
        <f t="shared" si="45"/>
        <v>0</v>
      </c>
      <c r="M500" s="62">
        <f t="shared" si="46"/>
        <v>5.4724999999999993</v>
      </c>
      <c r="N500" s="26"/>
    </row>
    <row r="501" spans="1:14" ht="15.75" x14ac:dyDescent="0.25">
      <c r="A501" s="120" t="s">
        <v>998</v>
      </c>
      <c r="B501" s="120" t="s">
        <v>595</v>
      </c>
      <c r="C501" s="114" t="s">
        <v>51</v>
      </c>
      <c r="D501" s="117">
        <v>9781787581951</v>
      </c>
      <c r="E501" s="120" t="s">
        <v>999</v>
      </c>
      <c r="F501" s="118" t="s">
        <v>862</v>
      </c>
      <c r="G501" s="118" t="s">
        <v>964</v>
      </c>
      <c r="H501" s="119">
        <v>9.9499999999999993</v>
      </c>
      <c r="I501" s="120">
        <v>28</v>
      </c>
      <c r="J501" s="32"/>
      <c r="K501" s="34">
        <v>0</v>
      </c>
      <c r="L501" s="35">
        <f t="shared" si="45"/>
        <v>0</v>
      </c>
      <c r="M501" s="62">
        <f t="shared" si="46"/>
        <v>5.4724999999999993</v>
      </c>
      <c r="N501" s="26"/>
    </row>
    <row r="502" spans="1:14" ht="15.75" x14ac:dyDescent="0.25">
      <c r="A502" s="120" t="s">
        <v>998</v>
      </c>
      <c r="B502" s="120" t="s">
        <v>417</v>
      </c>
      <c r="C502" s="114" t="s">
        <v>51</v>
      </c>
      <c r="D502" s="117">
        <v>9781787586413</v>
      </c>
      <c r="E502" s="120" t="s">
        <v>999</v>
      </c>
      <c r="F502" s="118" t="s">
        <v>894</v>
      </c>
      <c r="G502" s="118" t="s">
        <v>964</v>
      </c>
      <c r="H502" s="119">
        <v>12.95</v>
      </c>
      <c r="I502" s="120">
        <v>32</v>
      </c>
      <c r="J502" s="32"/>
      <c r="K502" s="34">
        <v>0</v>
      </c>
      <c r="L502" s="35">
        <f t="shared" si="45"/>
        <v>0</v>
      </c>
      <c r="M502" s="62">
        <f t="shared" si="46"/>
        <v>7.1224999999999996</v>
      </c>
      <c r="N502" s="26"/>
    </row>
    <row r="503" spans="1:14" ht="15.75" x14ac:dyDescent="0.25">
      <c r="A503" s="120" t="s">
        <v>998</v>
      </c>
      <c r="B503" s="120" t="s">
        <v>417</v>
      </c>
      <c r="C503" s="114" t="s">
        <v>51</v>
      </c>
      <c r="D503" s="117">
        <v>9781787586468</v>
      </c>
      <c r="E503" s="120" t="s">
        <v>1002</v>
      </c>
      <c r="F503" s="118" t="s">
        <v>893</v>
      </c>
      <c r="G503" s="118" t="s">
        <v>981</v>
      </c>
      <c r="H503" s="119">
        <v>12.95</v>
      </c>
      <c r="I503" s="120">
        <v>36</v>
      </c>
      <c r="J503" s="32"/>
      <c r="K503" s="34">
        <v>0</v>
      </c>
      <c r="L503" s="35">
        <f t="shared" si="45"/>
        <v>0</v>
      </c>
      <c r="M503" s="62">
        <f t="shared" si="46"/>
        <v>7.1224999999999996</v>
      </c>
      <c r="N503" s="26"/>
    </row>
    <row r="504" spans="1:14" ht="15.75" x14ac:dyDescent="0.25">
      <c r="A504" s="120" t="s">
        <v>998</v>
      </c>
      <c r="B504" s="120" t="s">
        <v>595</v>
      </c>
      <c r="C504" s="114" t="s">
        <v>51</v>
      </c>
      <c r="D504" s="117">
        <v>9781787580121</v>
      </c>
      <c r="E504" s="120" t="s">
        <v>999</v>
      </c>
      <c r="F504" s="118" t="s">
        <v>809</v>
      </c>
      <c r="G504" s="118" t="s">
        <v>951</v>
      </c>
      <c r="H504" s="119">
        <v>9.9499999999999993</v>
      </c>
      <c r="I504" s="120">
        <v>40</v>
      </c>
      <c r="J504" s="32"/>
      <c r="K504" s="34">
        <v>0</v>
      </c>
      <c r="L504" s="35">
        <f t="shared" si="45"/>
        <v>0</v>
      </c>
      <c r="M504" s="62">
        <f t="shared" si="46"/>
        <v>5.4724999999999993</v>
      </c>
      <c r="N504" s="26"/>
    </row>
    <row r="505" spans="1:14" ht="15.75" x14ac:dyDescent="0.25">
      <c r="A505" s="120" t="s">
        <v>998</v>
      </c>
      <c r="B505" s="120" t="s">
        <v>595</v>
      </c>
      <c r="C505" s="114" t="s">
        <v>51</v>
      </c>
      <c r="D505" s="117">
        <v>9781787582569</v>
      </c>
      <c r="E505" s="120" t="s">
        <v>999</v>
      </c>
      <c r="F505" s="118" t="s">
        <v>840</v>
      </c>
      <c r="G505" s="118" t="s">
        <v>951</v>
      </c>
      <c r="H505" s="119">
        <v>9.9499999999999993</v>
      </c>
      <c r="I505" s="120">
        <v>36</v>
      </c>
      <c r="J505" s="32"/>
      <c r="K505" s="34">
        <v>0</v>
      </c>
      <c r="L505" s="35">
        <f t="shared" si="45"/>
        <v>0</v>
      </c>
      <c r="M505" s="62">
        <f t="shared" si="46"/>
        <v>5.4724999999999993</v>
      </c>
      <c r="N505" s="26"/>
    </row>
    <row r="506" spans="1:14" ht="15.75" x14ac:dyDescent="0.25">
      <c r="A506" s="120" t="s">
        <v>998</v>
      </c>
      <c r="B506" s="120" t="s">
        <v>595</v>
      </c>
      <c r="C506" s="114" t="s">
        <v>51</v>
      </c>
      <c r="D506" s="117">
        <v>9781787583191</v>
      </c>
      <c r="E506" s="120" t="s">
        <v>999</v>
      </c>
      <c r="F506" s="118" t="s">
        <v>855</v>
      </c>
      <c r="G506" s="118" t="s">
        <v>951</v>
      </c>
      <c r="H506" s="119">
        <v>9.9499999999999993</v>
      </c>
      <c r="I506" s="120">
        <v>32</v>
      </c>
      <c r="J506" s="32"/>
      <c r="K506" s="34">
        <v>0</v>
      </c>
      <c r="L506" s="35">
        <f t="shared" si="45"/>
        <v>0</v>
      </c>
      <c r="M506" s="62">
        <f t="shared" si="46"/>
        <v>5.4724999999999993</v>
      </c>
      <c r="N506" s="26"/>
    </row>
    <row r="507" spans="1:14" ht="15.75" x14ac:dyDescent="0.25">
      <c r="A507" s="120" t="s">
        <v>998</v>
      </c>
      <c r="B507" s="120" t="s">
        <v>595</v>
      </c>
      <c r="C507" s="114" t="s">
        <v>51</v>
      </c>
      <c r="D507" s="117">
        <v>9781787585171</v>
      </c>
      <c r="E507" s="120" t="s">
        <v>999</v>
      </c>
      <c r="F507" s="118" t="s">
        <v>878</v>
      </c>
      <c r="G507" s="118" t="s">
        <v>951</v>
      </c>
      <c r="H507" s="119">
        <v>9.9499999999999993</v>
      </c>
      <c r="I507" s="120">
        <v>36</v>
      </c>
      <c r="J507" s="32"/>
      <c r="K507" s="34">
        <v>0</v>
      </c>
      <c r="L507" s="35">
        <f t="shared" si="45"/>
        <v>0</v>
      </c>
      <c r="M507" s="62">
        <f t="shared" si="46"/>
        <v>5.4724999999999993</v>
      </c>
      <c r="N507" s="26"/>
    </row>
    <row r="508" spans="1:14" ht="15.75" x14ac:dyDescent="0.25">
      <c r="A508" s="120" t="s">
        <v>998</v>
      </c>
      <c r="B508" s="120" t="s">
        <v>417</v>
      </c>
      <c r="C508" s="114" t="s">
        <v>51</v>
      </c>
      <c r="D508" s="117">
        <v>9781787585225</v>
      </c>
      <c r="E508" s="120" t="s">
        <v>999</v>
      </c>
      <c r="F508" s="118" t="s">
        <v>899</v>
      </c>
      <c r="G508" s="118" t="s">
        <v>951</v>
      </c>
      <c r="H508" s="119">
        <v>12.95</v>
      </c>
      <c r="I508" s="120">
        <v>36</v>
      </c>
      <c r="J508" s="32"/>
      <c r="K508" s="34">
        <v>0</v>
      </c>
      <c r="L508" s="35">
        <f t="shared" si="45"/>
        <v>0</v>
      </c>
      <c r="M508" s="62">
        <f t="shared" si="46"/>
        <v>7.1224999999999996</v>
      </c>
      <c r="N508" s="26"/>
    </row>
    <row r="509" spans="1:14" ht="15.75" x14ac:dyDescent="0.25">
      <c r="A509" s="120" t="s">
        <v>998</v>
      </c>
      <c r="B509" s="120" t="s">
        <v>417</v>
      </c>
      <c r="C509" s="114" t="s">
        <v>51</v>
      </c>
      <c r="D509" s="117">
        <v>9781787586314</v>
      </c>
      <c r="E509" s="120" t="s">
        <v>999</v>
      </c>
      <c r="F509" s="118" t="s">
        <v>920</v>
      </c>
      <c r="G509" s="118" t="s">
        <v>951</v>
      </c>
      <c r="H509" s="119">
        <v>12.95</v>
      </c>
      <c r="I509" s="120">
        <v>36</v>
      </c>
      <c r="J509" s="32"/>
      <c r="K509" s="34">
        <v>0</v>
      </c>
      <c r="L509" s="35">
        <f t="shared" si="45"/>
        <v>0</v>
      </c>
      <c r="M509" s="62">
        <f t="shared" si="46"/>
        <v>7.1224999999999996</v>
      </c>
      <c r="N509" s="26"/>
    </row>
    <row r="510" spans="1:14" ht="15.75" x14ac:dyDescent="0.25">
      <c r="A510" s="120" t="s">
        <v>998</v>
      </c>
      <c r="B510" s="120" t="s">
        <v>417</v>
      </c>
      <c r="C510" s="114" t="s">
        <v>51</v>
      </c>
      <c r="D510" s="117">
        <v>9781787586369</v>
      </c>
      <c r="E510" s="120" t="s">
        <v>999</v>
      </c>
      <c r="F510" s="118" t="s">
        <v>940</v>
      </c>
      <c r="G510" s="118" t="s">
        <v>951</v>
      </c>
      <c r="H510" s="119">
        <v>12.95</v>
      </c>
      <c r="I510" s="120">
        <v>32</v>
      </c>
      <c r="J510" s="32"/>
      <c r="K510" s="34">
        <v>0</v>
      </c>
      <c r="L510" s="35">
        <f t="shared" si="45"/>
        <v>0</v>
      </c>
      <c r="M510" s="62">
        <f t="shared" si="46"/>
        <v>7.1224999999999996</v>
      </c>
      <c r="N510" s="26"/>
    </row>
    <row r="511" spans="1:14" ht="15.75" x14ac:dyDescent="0.25">
      <c r="A511" s="120" t="s">
        <v>998</v>
      </c>
      <c r="B511" s="120" t="s">
        <v>595</v>
      </c>
      <c r="C511" s="114" t="s">
        <v>51</v>
      </c>
      <c r="D511" s="117">
        <v>9781787586024</v>
      </c>
      <c r="E511" s="120" t="s">
        <v>999</v>
      </c>
      <c r="F511" s="118" t="s">
        <v>880</v>
      </c>
      <c r="G511" s="118" t="s">
        <v>980</v>
      </c>
      <c r="H511" s="119">
        <v>9.9499999999999993</v>
      </c>
      <c r="I511" s="120">
        <v>40</v>
      </c>
      <c r="J511" s="32"/>
      <c r="K511" s="34">
        <v>0</v>
      </c>
      <c r="L511" s="35">
        <f t="shared" si="45"/>
        <v>0</v>
      </c>
      <c r="M511" s="62">
        <f t="shared" si="46"/>
        <v>5.4724999999999993</v>
      </c>
      <c r="N511" s="26"/>
    </row>
    <row r="512" spans="1:14" ht="15.75" x14ac:dyDescent="0.25">
      <c r="A512" s="120" t="s">
        <v>998</v>
      </c>
      <c r="B512" s="120" t="s">
        <v>417</v>
      </c>
      <c r="C512" s="114" t="s">
        <v>51</v>
      </c>
      <c r="D512" s="117">
        <v>9781787586161</v>
      </c>
      <c r="E512" s="120" t="s">
        <v>999</v>
      </c>
      <c r="F512" s="118" t="s">
        <v>889</v>
      </c>
      <c r="G512" s="118" t="s">
        <v>980</v>
      </c>
      <c r="H512" s="119">
        <v>12.95</v>
      </c>
      <c r="I512" s="120">
        <v>48</v>
      </c>
      <c r="J512" s="32"/>
      <c r="K512" s="34">
        <v>0</v>
      </c>
      <c r="L512" s="35">
        <f t="shared" si="45"/>
        <v>0</v>
      </c>
      <c r="M512" s="62">
        <f t="shared" si="46"/>
        <v>7.1224999999999996</v>
      </c>
      <c r="N512" s="26"/>
    </row>
    <row r="513" spans="1:14" ht="15.75" x14ac:dyDescent="0.25">
      <c r="A513" s="120" t="s">
        <v>998</v>
      </c>
      <c r="B513" s="120" t="s">
        <v>417</v>
      </c>
      <c r="C513" s="114" t="s">
        <v>51</v>
      </c>
      <c r="D513" s="117">
        <v>9781787587496</v>
      </c>
      <c r="E513" s="120" t="s">
        <v>1000</v>
      </c>
      <c r="F513" s="118" t="s">
        <v>902</v>
      </c>
      <c r="G513" s="118" t="s">
        <v>429</v>
      </c>
      <c r="H513" s="119">
        <v>12.95</v>
      </c>
      <c r="I513" s="120">
        <v>28</v>
      </c>
      <c r="J513" s="32"/>
      <c r="K513" s="34">
        <v>0</v>
      </c>
      <c r="L513" s="35">
        <f t="shared" si="45"/>
        <v>0</v>
      </c>
      <c r="M513" s="62">
        <f t="shared" si="46"/>
        <v>7.1224999999999996</v>
      </c>
      <c r="N513" s="26"/>
    </row>
    <row r="514" spans="1:14" ht="15.75" x14ac:dyDescent="0.25">
      <c r="A514" s="120" t="s">
        <v>998</v>
      </c>
      <c r="B514" s="120" t="s">
        <v>417</v>
      </c>
      <c r="C514" s="114" t="s">
        <v>51</v>
      </c>
      <c r="D514" s="117">
        <v>9781787587878</v>
      </c>
      <c r="E514" s="120" t="s">
        <v>1000</v>
      </c>
      <c r="F514" s="118" t="s">
        <v>922</v>
      </c>
      <c r="G514" s="118" t="s">
        <v>429</v>
      </c>
      <c r="H514" s="119">
        <v>12.95</v>
      </c>
      <c r="I514" s="120">
        <v>36</v>
      </c>
      <c r="J514" s="32"/>
      <c r="K514" s="34">
        <v>0</v>
      </c>
      <c r="L514" s="35">
        <f t="shared" si="45"/>
        <v>0</v>
      </c>
      <c r="M514" s="62">
        <f t="shared" si="46"/>
        <v>7.1224999999999996</v>
      </c>
      <c r="N514" s="26"/>
    </row>
    <row r="515" spans="1:14" ht="15.75" x14ac:dyDescent="0.25">
      <c r="A515" s="30"/>
      <c r="B515" s="30"/>
      <c r="C515" s="26"/>
      <c r="D515" s="31"/>
      <c r="E515" s="30"/>
      <c r="F515" s="30"/>
      <c r="G515" s="30"/>
      <c r="H515" s="32"/>
      <c r="I515" s="30"/>
      <c r="J515" s="32"/>
      <c r="L515" s="49"/>
      <c r="M515" s="48"/>
      <c r="N515" s="26"/>
    </row>
    <row r="516" spans="1:14" ht="15.75" customHeight="1" x14ac:dyDescent="0.25">
      <c r="A516" s="21" t="s">
        <v>455</v>
      </c>
      <c r="B516" s="21"/>
      <c r="C516" s="22"/>
      <c r="D516" s="23"/>
      <c r="E516" s="23"/>
      <c r="F516" s="21"/>
      <c r="G516" s="21"/>
      <c r="H516" s="33"/>
      <c r="I516" s="21"/>
      <c r="J516" s="42"/>
      <c r="K516" s="50"/>
      <c r="L516" s="50"/>
      <c r="M516" s="51"/>
      <c r="N516" s="24"/>
    </row>
    <row r="517" spans="1:14" s="63" customFormat="1" ht="15.75" x14ac:dyDescent="0.25">
      <c r="A517" s="63" t="s">
        <v>455</v>
      </c>
      <c r="B517" s="63" t="s">
        <v>30</v>
      </c>
      <c r="C517" s="54" t="s">
        <v>29</v>
      </c>
      <c r="D517" s="142">
        <v>9781804178133</v>
      </c>
      <c r="E517" s="63" t="s">
        <v>752</v>
      </c>
      <c r="F517" s="63" t="s">
        <v>456</v>
      </c>
      <c r="G517" s="63" t="s">
        <v>457</v>
      </c>
      <c r="H517" s="143">
        <v>12.99</v>
      </c>
      <c r="I517" s="144">
        <v>18</v>
      </c>
      <c r="J517" s="145"/>
      <c r="K517" s="78">
        <v>0</v>
      </c>
      <c r="L517" s="79">
        <f>K517*M517</f>
        <v>0</v>
      </c>
      <c r="M517" s="67">
        <f>H517-(H517*$F$27)</f>
        <v>7.1444999999999999</v>
      </c>
      <c r="N517" s="146"/>
    </row>
    <row r="518" spans="1:14" s="63" customFormat="1" ht="15.75" x14ac:dyDescent="0.25">
      <c r="A518" s="63" t="s">
        <v>455</v>
      </c>
      <c r="B518" s="63" t="s">
        <v>30</v>
      </c>
      <c r="C518" s="54" t="s">
        <v>29</v>
      </c>
      <c r="D518" s="142">
        <v>9781804178126</v>
      </c>
      <c r="E518" s="63" t="s">
        <v>752</v>
      </c>
      <c r="F518" s="63" t="s">
        <v>458</v>
      </c>
      <c r="G518" s="63" t="s">
        <v>459</v>
      </c>
      <c r="H518" s="143">
        <v>12.99</v>
      </c>
      <c r="I518" s="144">
        <v>16</v>
      </c>
      <c r="J518" s="145"/>
      <c r="K518" s="78">
        <v>0</v>
      </c>
      <c r="L518" s="79">
        <f>K518*M518</f>
        <v>0</v>
      </c>
      <c r="M518" s="67">
        <f>H518-(H518*$F$27)</f>
        <v>7.1444999999999999</v>
      </c>
      <c r="N518" s="146"/>
    </row>
    <row r="519" spans="1:14" s="55" customFormat="1" ht="15.75" x14ac:dyDescent="0.25">
      <c r="A519" s="55" t="s">
        <v>455</v>
      </c>
      <c r="B519" s="55" t="s">
        <v>30</v>
      </c>
      <c r="C519" s="54">
        <v>45748</v>
      </c>
      <c r="D519" s="56">
        <v>9781835622810</v>
      </c>
      <c r="E519" s="55" t="s">
        <v>752</v>
      </c>
      <c r="F519" s="55" t="s">
        <v>753</v>
      </c>
      <c r="G519" s="55" t="s">
        <v>474</v>
      </c>
      <c r="H519" s="57">
        <v>12.99</v>
      </c>
      <c r="I519" s="58">
        <v>18</v>
      </c>
      <c r="J519" s="77"/>
      <c r="K519" s="60">
        <v>0</v>
      </c>
      <c r="L519" s="61">
        <f t="shared" ref="L519" si="47">K519*M519</f>
        <v>0</v>
      </c>
      <c r="M519" s="62">
        <f t="shared" si="34"/>
        <v>7.1444999999999999</v>
      </c>
      <c r="N519" s="75"/>
    </row>
    <row r="520" spans="1:14" s="55" customFormat="1" ht="15.75" x14ac:dyDescent="0.25">
      <c r="A520" s="55" t="s">
        <v>455</v>
      </c>
      <c r="B520" s="55" t="s">
        <v>30</v>
      </c>
      <c r="C520" s="54">
        <v>45748</v>
      </c>
      <c r="D520" s="56">
        <v>9781835622803</v>
      </c>
      <c r="E520" s="55" t="s">
        <v>752</v>
      </c>
      <c r="F520" s="55" t="s">
        <v>754</v>
      </c>
      <c r="G520" s="55" t="s">
        <v>755</v>
      </c>
      <c r="H520" s="57">
        <v>12.99</v>
      </c>
      <c r="I520" s="58">
        <v>18</v>
      </c>
      <c r="J520" s="77"/>
      <c r="K520" s="60">
        <v>0</v>
      </c>
      <c r="L520" s="61">
        <f t="shared" ref="L520:L537" si="48">K520*M520</f>
        <v>0</v>
      </c>
      <c r="M520" s="62">
        <f t="shared" si="34"/>
        <v>7.1444999999999999</v>
      </c>
      <c r="N520" s="75"/>
    </row>
    <row r="521" spans="1:14" ht="15.75" x14ac:dyDescent="0.25">
      <c r="A521" t="s">
        <v>455</v>
      </c>
      <c r="B521" t="s">
        <v>30</v>
      </c>
      <c r="C521" s="41" t="s">
        <v>51</v>
      </c>
      <c r="D521" s="53">
        <v>9781804173350</v>
      </c>
      <c r="E521" t="s">
        <v>752</v>
      </c>
      <c r="F521" t="s">
        <v>464</v>
      </c>
      <c r="G521" t="s">
        <v>465</v>
      </c>
      <c r="H521" s="38">
        <v>12.99</v>
      </c>
      <c r="I521" s="41">
        <v>18</v>
      </c>
      <c r="J521" s="32"/>
      <c r="K521" s="34">
        <v>0</v>
      </c>
      <c r="L521" s="35">
        <f t="shared" si="48"/>
        <v>0</v>
      </c>
      <c r="M521" s="62">
        <f t="shared" si="34"/>
        <v>7.1444999999999999</v>
      </c>
      <c r="N521" s="26"/>
    </row>
    <row r="522" spans="1:14" ht="15.75" x14ac:dyDescent="0.25">
      <c r="A522" t="s">
        <v>455</v>
      </c>
      <c r="B522" t="s">
        <v>30</v>
      </c>
      <c r="C522" s="41" t="s">
        <v>51</v>
      </c>
      <c r="D522" s="53">
        <v>9781783613564</v>
      </c>
      <c r="E522" t="s">
        <v>752</v>
      </c>
      <c r="F522" t="s">
        <v>466</v>
      </c>
      <c r="G522" t="s">
        <v>467</v>
      </c>
      <c r="H522" s="38">
        <v>12.99</v>
      </c>
      <c r="I522" s="41">
        <v>18</v>
      </c>
      <c r="J522" s="32"/>
      <c r="K522" s="34">
        <v>0</v>
      </c>
      <c r="L522" s="35">
        <f t="shared" si="48"/>
        <v>0</v>
      </c>
      <c r="M522" s="62">
        <f t="shared" si="34"/>
        <v>7.1444999999999999</v>
      </c>
      <c r="N522" s="26"/>
    </row>
    <row r="523" spans="1:14" ht="15.75" x14ac:dyDescent="0.25">
      <c r="A523" t="s">
        <v>455</v>
      </c>
      <c r="B523" t="s">
        <v>30</v>
      </c>
      <c r="C523" s="41" t="s">
        <v>51</v>
      </c>
      <c r="D523" s="53">
        <v>9781783616046</v>
      </c>
      <c r="E523" t="s">
        <v>752</v>
      </c>
      <c r="F523" t="s">
        <v>468</v>
      </c>
      <c r="G523" t="s">
        <v>469</v>
      </c>
      <c r="H523" s="38">
        <v>12.99</v>
      </c>
      <c r="I523" s="41">
        <v>18</v>
      </c>
      <c r="J523" s="32"/>
      <c r="K523" s="34">
        <v>0</v>
      </c>
      <c r="L523" s="35">
        <f t="shared" si="48"/>
        <v>0</v>
      </c>
      <c r="M523" s="62">
        <f t="shared" si="34"/>
        <v>7.1444999999999999</v>
      </c>
      <c r="N523" s="26"/>
    </row>
    <row r="524" spans="1:14" ht="15.75" x14ac:dyDescent="0.25">
      <c r="A524" t="s">
        <v>455</v>
      </c>
      <c r="B524" t="s">
        <v>30</v>
      </c>
      <c r="C524" s="41" t="s">
        <v>51</v>
      </c>
      <c r="D524" s="53">
        <v>9781786644824</v>
      </c>
      <c r="E524" t="s">
        <v>752</v>
      </c>
      <c r="F524" t="s">
        <v>470</v>
      </c>
      <c r="G524" t="s">
        <v>459</v>
      </c>
      <c r="H524" s="38">
        <v>14.99</v>
      </c>
      <c r="I524" s="41">
        <v>18</v>
      </c>
      <c r="J524" s="32"/>
      <c r="K524" s="34">
        <v>0</v>
      </c>
      <c r="L524" s="35">
        <f t="shared" si="48"/>
        <v>0</v>
      </c>
      <c r="M524" s="62">
        <f t="shared" si="34"/>
        <v>8.2445000000000004</v>
      </c>
      <c r="N524" s="26"/>
    </row>
    <row r="525" spans="1:14" ht="15.75" x14ac:dyDescent="0.25">
      <c r="A525" t="s">
        <v>455</v>
      </c>
      <c r="B525" t="s">
        <v>30</v>
      </c>
      <c r="C525" s="41" t="s">
        <v>51</v>
      </c>
      <c r="D525" s="53">
        <v>9781839649967</v>
      </c>
      <c r="E525" t="s">
        <v>752</v>
      </c>
      <c r="F525" t="s">
        <v>471</v>
      </c>
      <c r="G525" t="s">
        <v>469</v>
      </c>
      <c r="H525" s="38">
        <v>12.99</v>
      </c>
      <c r="I525" s="41">
        <v>18</v>
      </c>
      <c r="J525" s="32"/>
      <c r="K525" s="34">
        <v>0</v>
      </c>
      <c r="L525" s="35">
        <f t="shared" si="48"/>
        <v>0</v>
      </c>
      <c r="M525" s="62">
        <f t="shared" si="34"/>
        <v>7.1444999999999999</v>
      </c>
      <c r="N525" s="26"/>
    </row>
    <row r="526" spans="1:14" ht="15.75" x14ac:dyDescent="0.25">
      <c r="A526" t="s">
        <v>455</v>
      </c>
      <c r="B526" t="s">
        <v>30</v>
      </c>
      <c r="C526" s="41" t="s">
        <v>51</v>
      </c>
      <c r="D526" s="53">
        <v>9781804177068</v>
      </c>
      <c r="E526" t="s">
        <v>752</v>
      </c>
      <c r="F526" t="s">
        <v>472</v>
      </c>
      <c r="G526" t="s">
        <v>469</v>
      </c>
      <c r="H526" s="38">
        <v>12.99</v>
      </c>
      <c r="I526" s="41">
        <v>18</v>
      </c>
      <c r="J526" s="32"/>
      <c r="K526" s="34">
        <v>0</v>
      </c>
      <c r="L526" s="35">
        <f t="shared" si="48"/>
        <v>0</v>
      </c>
      <c r="M526" s="62">
        <f t="shared" si="34"/>
        <v>7.1444999999999999</v>
      </c>
      <c r="N526" s="26"/>
    </row>
    <row r="527" spans="1:14" ht="15.75" x14ac:dyDescent="0.25">
      <c r="A527" t="s">
        <v>455</v>
      </c>
      <c r="B527" t="s">
        <v>30</v>
      </c>
      <c r="C527" s="41" t="s">
        <v>51</v>
      </c>
      <c r="D527" s="53">
        <v>9781804177860</v>
      </c>
      <c r="E527" t="s">
        <v>752</v>
      </c>
      <c r="F527" t="s">
        <v>460</v>
      </c>
      <c r="G527" t="s">
        <v>461</v>
      </c>
      <c r="H527" s="38">
        <v>12.99</v>
      </c>
      <c r="I527" s="41">
        <v>18</v>
      </c>
      <c r="J527" s="32"/>
      <c r="K527" s="34">
        <v>0</v>
      </c>
      <c r="L527" s="35">
        <f t="shared" si="48"/>
        <v>0</v>
      </c>
      <c r="M527" s="62">
        <f t="shared" si="34"/>
        <v>7.1444999999999999</v>
      </c>
      <c r="N527" s="26"/>
    </row>
    <row r="528" spans="1:14" ht="15.75" x14ac:dyDescent="0.25">
      <c r="A528" t="s">
        <v>455</v>
      </c>
      <c r="B528" t="s">
        <v>30</v>
      </c>
      <c r="C528" s="41" t="s">
        <v>51</v>
      </c>
      <c r="D528" s="53">
        <v>9781783612116</v>
      </c>
      <c r="E528" t="s">
        <v>752</v>
      </c>
      <c r="F528" t="s">
        <v>473</v>
      </c>
      <c r="G528" t="s">
        <v>474</v>
      </c>
      <c r="H528" s="38">
        <v>12.99</v>
      </c>
      <c r="I528" s="41">
        <v>18</v>
      </c>
      <c r="J528" s="32"/>
      <c r="K528" s="34">
        <v>0</v>
      </c>
      <c r="L528" s="35">
        <f t="shared" si="48"/>
        <v>0</v>
      </c>
      <c r="M528" s="62">
        <f t="shared" si="34"/>
        <v>7.1444999999999999</v>
      </c>
      <c r="N528" s="26"/>
    </row>
    <row r="529" spans="1:14" ht="15.75" x14ac:dyDescent="0.25">
      <c r="A529" t="s">
        <v>455</v>
      </c>
      <c r="B529" t="s">
        <v>30</v>
      </c>
      <c r="C529" s="41" t="s">
        <v>51</v>
      </c>
      <c r="D529" s="53">
        <v>9781786641755</v>
      </c>
      <c r="E529" t="s">
        <v>752</v>
      </c>
      <c r="F529" t="s">
        <v>475</v>
      </c>
      <c r="G529" t="s">
        <v>476</v>
      </c>
      <c r="H529" s="38">
        <v>12.99</v>
      </c>
      <c r="I529" s="41">
        <v>18</v>
      </c>
      <c r="J529" s="32"/>
      <c r="K529" s="34">
        <v>0</v>
      </c>
      <c r="L529" s="35">
        <f t="shared" si="48"/>
        <v>0</v>
      </c>
      <c r="M529" s="62">
        <f t="shared" si="34"/>
        <v>7.1444999999999999</v>
      </c>
      <c r="N529" s="26"/>
    </row>
    <row r="530" spans="1:14" ht="15.75" x14ac:dyDescent="0.25">
      <c r="A530" t="s">
        <v>455</v>
      </c>
      <c r="B530" t="s">
        <v>30</v>
      </c>
      <c r="C530" s="41" t="s">
        <v>51</v>
      </c>
      <c r="D530" s="53">
        <v>9781839649912</v>
      </c>
      <c r="E530" t="s">
        <v>752</v>
      </c>
      <c r="F530" t="s">
        <v>477</v>
      </c>
      <c r="G530" t="s">
        <v>463</v>
      </c>
      <c r="H530" s="38">
        <v>12.99</v>
      </c>
      <c r="I530" s="41">
        <v>18</v>
      </c>
      <c r="J530" s="32"/>
      <c r="K530" s="34">
        <v>0</v>
      </c>
      <c r="L530" s="35">
        <f t="shared" si="48"/>
        <v>0</v>
      </c>
      <c r="M530" s="62">
        <f t="shared" si="34"/>
        <v>7.1444999999999999</v>
      </c>
      <c r="N530" s="26"/>
    </row>
    <row r="531" spans="1:14" ht="15.75" x14ac:dyDescent="0.25">
      <c r="A531" t="s">
        <v>455</v>
      </c>
      <c r="B531" t="s">
        <v>30</v>
      </c>
      <c r="C531" s="41" t="s">
        <v>51</v>
      </c>
      <c r="D531" s="53">
        <v>9781839649820</v>
      </c>
      <c r="E531" t="s">
        <v>752</v>
      </c>
      <c r="F531" t="s">
        <v>478</v>
      </c>
      <c r="G531" t="s">
        <v>476</v>
      </c>
      <c r="H531" s="38">
        <v>12.99</v>
      </c>
      <c r="I531" s="41">
        <v>18</v>
      </c>
      <c r="J531" s="32"/>
      <c r="K531" s="34">
        <v>0</v>
      </c>
      <c r="L531" s="35">
        <f t="shared" si="48"/>
        <v>0</v>
      </c>
      <c r="M531" s="62">
        <f t="shared" si="34"/>
        <v>7.1444999999999999</v>
      </c>
      <c r="N531" s="26"/>
    </row>
    <row r="532" spans="1:14" ht="15.75" x14ac:dyDescent="0.25">
      <c r="A532" t="s">
        <v>455</v>
      </c>
      <c r="B532" t="s">
        <v>30</v>
      </c>
      <c r="C532" s="41" t="s">
        <v>51</v>
      </c>
      <c r="D532" s="53">
        <v>9781804177051</v>
      </c>
      <c r="E532" t="s">
        <v>752</v>
      </c>
      <c r="F532" t="s">
        <v>479</v>
      </c>
      <c r="G532" t="s">
        <v>457</v>
      </c>
      <c r="H532" s="38">
        <v>12.99</v>
      </c>
      <c r="I532" s="41">
        <v>18</v>
      </c>
      <c r="J532" s="32"/>
      <c r="K532" s="34">
        <v>0</v>
      </c>
      <c r="L532" s="35">
        <f t="shared" si="48"/>
        <v>0</v>
      </c>
      <c r="M532" s="62">
        <f t="shared" si="34"/>
        <v>7.1444999999999999</v>
      </c>
      <c r="N532" s="26"/>
    </row>
    <row r="533" spans="1:14" ht="15.75" x14ac:dyDescent="0.25">
      <c r="A533" t="s">
        <v>455</v>
      </c>
      <c r="B533" t="s">
        <v>30</v>
      </c>
      <c r="C533" s="41" t="s">
        <v>51</v>
      </c>
      <c r="D533" s="53">
        <v>9781804177853</v>
      </c>
      <c r="E533" t="s">
        <v>752</v>
      </c>
      <c r="F533" t="s">
        <v>462</v>
      </c>
      <c r="G533" t="s">
        <v>463</v>
      </c>
      <c r="H533" s="38">
        <v>12.99</v>
      </c>
      <c r="I533" s="41">
        <v>18</v>
      </c>
      <c r="J533" s="32"/>
      <c r="K533" s="34">
        <v>0</v>
      </c>
      <c r="L533" s="35">
        <f t="shared" si="48"/>
        <v>0</v>
      </c>
      <c r="M533" s="62">
        <f t="shared" si="34"/>
        <v>7.1444999999999999</v>
      </c>
      <c r="N533" s="26"/>
    </row>
    <row r="534" spans="1:14" ht="15.75" x14ac:dyDescent="0.25">
      <c r="A534" t="s">
        <v>455</v>
      </c>
      <c r="B534" t="s">
        <v>30</v>
      </c>
      <c r="C534" s="41" t="s">
        <v>51</v>
      </c>
      <c r="D534" s="53">
        <v>9781787552708</v>
      </c>
      <c r="E534" t="s">
        <v>752</v>
      </c>
      <c r="F534" t="s">
        <v>480</v>
      </c>
      <c r="G534" t="s">
        <v>457</v>
      </c>
      <c r="H534" s="38">
        <v>12.99</v>
      </c>
      <c r="I534" s="41">
        <v>18</v>
      </c>
      <c r="J534" s="32"/>
      <c r="K534" s="34">
        <v>0</v>
      </c>
      <c r="L534" s="35">
        <f t="shared" si="48"/>
        <v>0</v>
      </c>
      <c r="M534" s="62">
        <f t="shared" si="34"/>
        <v>7.1444999999999999</v>
      </c>
      <c r="N534" s="26"/>
    </row>
    <row r="535" spans="1:14" ht="15.75" x14ac:dyDescent="0.25">
      <c r="A535" t="s">
        <v>455</v>
      </c>
      <c r="B535" t="s">
        <v>30</v>
      </c>
      <c r="C535" s="41" t="s">
        <v>51</v>
      </c>
      <c r="D535" s="53">
        <v>9781804177082</v>
      </c>
      <c r="E535" t="s">
        <v>752</v>
      </c>
      <c r="F535" t="s">
        <v>481</v>
      </c>
      <c r="G535" t="s">
        <v>482</v>
      </c>
      <c r="H535" s="38">
        <v>12.99</v>
      </c>
      <c r="I535" s="41">
        <v>16</v>
      </c>
      <c r="J535" s="32"/>
      <c r="K535" s="34">
        <v>0</v>
      </c>
      <c r="L535" s="35">
        <f t="shared" si="48"/>
        <v>0</v>
      </c>
      <c r="M535" s="62">
        <f t="shared" si="34"/>
        <v>7.1444999999999999</v>
      </c>
      <c r="N535" s="26"/>
    </row>
    <row r="536" spans="1:14" ht="15.75" x14ac:dyDescent="0.25">
      <c r="A536" t="s">
        <v>455</v>
      </c>
      <c r="B536" t="s">
        <v>30</v>
      </c>
      <c r="C536" s="41" t="s">
        <v>51</v>
      </c>
      <c r="D536" s="53">
        <v>9781804177075</v>
      </c>
      <c r="E536" t="s">
        <v>752</v>
      </c>
      <c r="F536" t="s">
        <v>483</v>
      </c>
      <c r="G536" t="s">
        <v>474</v>
      </c>
      <c r="H536" s="38">
        <v>12.99</v>
      </c>
      <c r="I536" s="41">
        <v>18</v>
      </c>
      <c r="J536" s="32"/>
      <c r="K536" s="34">
        <v>0</v>
      </c>
      <c r="L536" s="35">
        <f t="shared" si="48"/>
        <v>0</v>
      </c>
      <c r="M536" s="62">
        <f t="shared" si="34"/>
        <v>7.1444999999999999</v>
      </c>
      <c r="N536" s="26"/>
    </row>
    <row r="537" spans="1:14" ht="15.75" x14ac:dyDescent="0.25">
      <c r="A537" t="s">
        <v>455</v>
      </c>
      <c r="B537" t="s">
        <v>30</v>
      </c>
      <c r="C537" s="41" t="s">
        <v>51</v>
      </c>
      <c r="D537" s="53">
        <v>9781804173367</v>
      </c>
      <c r="E537" t="s">
        <v>752</v>
      </c>
      <c r="F537" t="s">
        <v>484</v>
      </c>
      <c r="G537" t="s">
        <v>476</v>
      </c>
      <c r="H537" s="38">
        <v>12.99</v>
      </c>
      <c r="I537" s="41">
        <v>16</v>
      </c>
      <c r="J537" s="32"/>
      <c r="K537" s="34">
        <v>0</v>
      </c>
      <c r="L537" s="35">
        <f t="shared" si="48"/>
        <v>0</v>
      </c>
      <c r="M537" s="62">
        <f t="shared" si="34"/>
        <v>7.1444999999999999</v>
      </c>
      <c r="N537" s="26"/>
    </row>
    <row r="538" spans="1:14" ht="15.75" x14ac:dyDescent="0.25">
      <c r="A538" s="30"/>
      <c r="B538" s="30"/>
      <c r="C538" s="26"/>
      <c r="D538" s="31"/>
      <c r="E538" s="30"/>
      <c r="F538" s="30"/>
      <c r="G538" s="30"/>
      <c r="H538" s="32"/>
      <c r="I538" s="30"/>
      <c r="J538" s="32"/>
      <c r="L538" s="49"/>
      <c r="M538" s="48"/>
      <c r="N538" s="26"/>
    </row>
    <row r="539" spans="1:14" ht="15.75" customHeight="1" x14ac:dyDescent="0.25">
      <c r="A539" s="21" t="s">
        <v>485</v>
      </c>
      <c r="B539" s="21"/>
      <c r="C539" s="22"/>
      <c r="D539" s="23"/>
      <c r="E539" s="23"/>
      <c r="F539" s="21"/>
      <c r="G539" s="21"/>
      <c r="H539" s="33"/>
      <c r="I539" s="21"/>
      <c r="J539" s="42"/>
      <c r="K539" s="50"/>
      <c r="L539" s="50"/>
      <c r="M539" s="51"/>
      <c r="N539" s="24"/>
    </row>
    <row r="540" spans="1:14" ht="15.75" x14ac:dyDescent="0.25">
      <c r="A540" t="s">
        <v>485</v>
      </c>
      <c r="B540" t="s">
        <v>30</v>
      </c>
      <c r="C540" s="41" t="s">
        <v>51</v>
      </c>
      <c r="D540" s="53">
        <v>9781844517305</v>
      </c>
      <c r="E540" t="s">
        <v>752</v>
      </c>
      <c r="F540" t="s">
        <v>486</v>
      </c>
      <c r="G540" t="s">
        <v>463</v>
      </c>
      <c r="H540" s="38">
        <v>25</v>
      </c>
      <c r="I540" s="41">
        <v>8</v>
      </c>
      <c r="J540" s="32"/>
      <c r="K540" s="34">
        <v>0</v>
      </c>
      <c r="L540" s="35">
        <f t="shared" ref="L540:L542" si="49">K540*M540</f>
        <v>0</v>
      </c>
      <c r="M540" s="62">
        <f t="shared" si="34"/>
        <v>13.75</v>
      </c>
      <c r="N540" s="26"/>
    </row>
    <row r="541" spans="1:14" ht="15.75" x14ac:dyDescent="0.25">
      <c r="A541" t="s">
        <v>485</v>
      </c>
      <c r="B541" t="s">
        <v>30</v>
      </c>
      <c r="C541" s="41" t="s">
        <v>51</v>
      </c>
      <c r="D541" s="53">
        <v>9781804172766</v>
      </c>
      <c r="E541" t="s">
        <v>752</v>
      </c>
      <c r="F541" t="s">
        <v>487</v>
      </c>
      <c r="G541" t="s">
        <v>488</v>
      </c>
      <c r="H541" s="38">
        <v>25</v>
      </c>
      <c r="I541" s="41">
        <v>8</v>
      </c>
      <c r="J541" s="32"/>
      <c r="K541" s="34">
        <v>0</v>
      </c>
      <c r="L541" s="35">
        <f t="shared" si="49"/>
        <v>0</v>
      </c>
      <c r="M541" s="62">
        <f t="shared" si="34"/>
        <v>13.75</v>
      </c>
      <c r="N541" s="26"/>
    </row>
    <row r="542" spans="1:14" ht="15.75" x14ac:dyDescent="0.25">
      <c r="A542" t="s">
        <v>485</v>
      </c>
      <c r="B542" t="s">
        <v>30</v>
      </c>
      <c r="C542" s="41" t="s">
        <v>51</v>
      </c>
      <c r="D542" s="53">
        <v>9781787552326</v>
      </c>
      <c r="E542" t="s">
        <v>752</v>
      </c>
      <c r="F542" t="s">
        <v>489</v>
      </c>
      <c r="G542" t="s">
        <v>459</v>
      </c>
      <c r="H542" s="38">
        <v>25</v>
      </c>
      <c r="I542" s="41">
        <v>8</v>
      </c>
      <c r="J542" s="32"/>
      <c r="K542" s="34">
        <v>0</v>
      </c>
      <c r="L542" s="35">
        <f t="shared" si="49"/>
        <v>0</v>
      </c>
      <c r="M542" s="62">
        <f t="shared" si="34"/>
        <v>13.75</v>
      </c>
      <c r="N542" s="26"/>
    </row>
    <row r="543" spans="1:14" ht="15.75" x14ac:dyDescent="0.25">
      <c r="A543" t="s">
        <v>485</v>
      </c>
      <c r="B543" t="s">
        <v>30</v>
      </c>
      <c r="C543" s="41" t="s">
        <v>51</v>
      </c>
      <c r="D543" s="53">
        <v>9781783616084</v>
      </c>
      <c r="E543" t="s">
        <v>752</v>
      </c>
      <c r="F543" t="s">
        <v>490</v>
      </c>
      <c r="G543" t="s">
        <v>474</v>
      </c>
      <c r="H543" s="38">
        <v>20</v>
      </c>
      <c r="I543" s="41">
        <v>8</v>
      </c>
      <c r="J543" s="32"/>
      <c r="K543" s="34">
        <v>0</v>
      </c>
      <c r="L543" s="35">
        <f t="shared" ref="L543:L549" si="50">K543*M543</f>
        <v>0</v>
      </c>
      <c r="M543" s="62">
        <f t="shared" si="34"/>
        <v>11</v>
      </c>
      <c r="N543" s="26"/>
    </row>
    <row r="544" spans="1:14" ht="15.75" x14ac:dyDescent="0.25">
      <c r="A544" t="s">
        <v>485</v>
      </c>
      <c r="B544" t="s">
        <v>30</v>
      </c>
      <c r="C544" s="41" t="s">
        <v>51</v>
      </c>
      <c r="D544" s="53">
        <v>9781839641886</v>
      </c>
      <c r="E544" t="s">
        <v>752</v>
      </c>
      <c r="F544" t="s">
        <v>491</v>
      </c>
      <c r="G544" t="s">
        <v>492</v>
      </c>
      <c r="H544" s="38">
        <v>25</v>
      </c>
      <c r="I544" s="41">
        <v>8</v>
      </c>
      <c r="J544" s="32"/>
      <c r="K544" s="34">
        <v>0</v>
      </c>
      <c r="L544" s="35">
        <f t="shared" si="50"/>
        <v>0</v>
      </c>
      <c r="M544" s="62">
        <f t="shared" si="34"/>
        <v>13.75</v>
      </c>
      <c r="N544" s="26"/>
    </row>
    <row r="545" spans="1:14" s="107" customFormat="1" ht="15.75" x14ac:dyDescent="0.25">
      <c r="A545" s="107" t="s">
        <v>485</v>
      </c>
      <c r="B545" s="107" t="s">
        <v>30</v>
      </c>
      <c r="C545" s="132" t="s">
        <v>1007</v>
      </c>
      <c r="D545" s="133">
        <v>9781787553125</v>
      </c>
      <c r="E545" s="107" t="s">
        <v>752</v>
      </c>
      <c r="F545" s="107" t="s">
        <v>493</v>
      </c>
      <c r="G545" s="107" t="s">
        <v>494</v>
      </c>
      <c r="H545" s="134">
        <v>25</v>
      </c>
      <c r="I545" s="132">
        <v>8</v>
      </c>
      <c r="J545" s="32"/>
      <c r="K545" s="135">
        <v>0</v>
      </c>
      <c r="L545" s="136">
        <f t="shared" si="50"/>
        <v>0</v>
      </c>
      <c r="M545" s="108">
        <f t="shared" si="34"/>
        <v>13.75</v>
      </c>
      <c r="N545" s="26" t="s">
        <v>1007</v>
      </c>
    </row>
    <row r="546" spans="1:14" ht="15.75" x14ac:dyDescent="0.25">
      <c r="A546" s="44" t="s">
        <v>485</v>
      </c>
      <c r="B546" s="44" t="s">
        <v>30</v>
      </c>
      <c r="C546" s="109" t="s">
        <v>51</v>
      </c>
      <c r="D546" s="110">
        <v>9781787552333</v>
      </c>
      <c r="E546" s="44" t="s">
        <v>752</v>
      </c>
      <c r="F546" s="44" t="s">
        <v>495</v>
      </c>
      <c r="G546" s="44" t="s">
        <v>496</v>
      </c>
      <c r="H546" s="111">
        <v>25</v>
      </c>
      <c r="I546" s="109">
        <v>8</v>
      </c>
      <c r="J546" s="112"/>
      <c r="K546" s="34">
        <v>0</v>
      </c>
      <c r="L546" s="35">
        <f t="shared" si="50"/>
        <v>0</v>
      </c>
      <c r="M546" s="62">
        <f t="shared" si="34"/>
        <v>13.75</v>
      </c>
      <c r="N546" s="26"/>
    </row>
    <row r="547" spans="1:14" ht="15.75" x14ac:dyDescent="0.25">
      <c r="A547" s="44" t="s">
        <v>485</v>
      </c>
      <c r="B547" s="44" t="s">
        <v>30</v>
      </c>
      <c r="C547" s="109" t="s">
        <v>51</v>
      </c>
      <c r="D547" s="110">
        <v>9781787552319</v>
      </c>
      <c r="E547" s="44" t="s">
        <v>752</v>
      </c>
      <c r="F547" s="44" t="s">
        <v>497</v>
      </c>
      <c r="G547" s="44" t="s">
        <v>463</v>
      </c>
      <c r="H547" s="111">
        <v>25</v>
      </c>
      <c r="I547" s="109">
        <v>8</v>
      </c>
      <c r="J547" s="112"/>
      <c r="K547" s="34">
        <v>0</v>
      </c>
      <c r="L547" s="35">
        <f t="shared" si="50"/>
        <v>0</v>
      </c>
      <c r="M547" s="62">
        <f t="shared" si="34"/>
        <v>13.75</v>
      </c>
      <c r="N547" s="26"/>
    </row>
    <row r="548" spans="1:14" s="107" customFormat="1" ht="15.75" customHeight="1" x14ac:dyDescent="0.25">
      <c r="A548" s="107" t="s">
        <v>485</v>
      </c>
      <c r="B548" s="107" t="s">
        <v>30</v>
      </c>
      <c r="C548" s="132" t="s">
        <v>1007</v>
      </c>
      <c r="D548" s="133">
        <v>9781783619894</v>
      </c>
      <c r="E548" s="107" t="s">
        <v>752</v>
      </c>
      <c r="F548" s="107" t="s">
        <v>498</v>
      </c>
      <c r="G548" s="107" t="s">
        <v>474</v>
      </c>
      <c r="H548" s="134">
        <v>25</v>
      </c>
      <c r="I548" s="132">
        <v>8</v>
      </c>
      <c r="J548" s="141"/>
      <c r="K548" s="135">
        <v>0</v>
      </c>
      <c r="L548" s="136">
        <f t="shared" si="50"/>
        <v>0</v>
      </c>
      <c r="M548" s="108">
        <f t="shared" si="34"/>
        <v>13.75</v>
      </c>
      <c r="N548" s="108" t="s">
        <v>1007</v>
      </c>
    </row>
    <row r="549" spans="1:14" ht="15.75" customHeight="1" x14ac:dyDescent="0.25">
      <c r="A549" t="s">
        <v>485</v>
      </c>
      <c r="B549" t="s">
        <v>30</v>
      </c>
      <c r="C549" s="41" t="s">
        <v>51</v>
      </c>
      <c r="D549" s="53">
        <v>9781787553194</v>
      </c>
      <c r="E549" t="s">
        <v>752</v>
      </c>
      <c r="F549" t="s">
        <v>499</v>
      </c>
      <c r="G549" t="s">
        <v>500</v>
      </c>
      <c r="H549" s="38">
        <v>25</v>
      </c>
      <c r="I549" s="41">
        <v>8</v>
      </c>
      <c r="J549" s="5"/>
      <c r="K549" s="34">
        <v>0</v>
      </c>
      <c r="L549" s="35">
        <f t="shared" si="50"/>
        <v>0</v>
      </c>
      <c r="M549" s="62">
        <f t="shared" si="34"/>
        <v>13.75</v>
      </c>
      <c r="N549" s="7"/>
    </row>
    <row r="550" spans="1:14" ht="15.75" customHeight="1" x14ac:dyDescent="0.25">
      <c r="C550" s="3"/>
      <c r="D550" s="15"/>
      <c r="H550" s="5"/>
      <c r="I550" s="5"/>
      <c r="J550" s="5"/>
      <c r="K550" s="47"/>
      <c r="M550" s="48"/>
      <c r="N550" s="7"/>
    </row>
    <row r="551" spans="1:14" ht="15.75" customHeight="1" x14ac:dyDescent="0.25">
      <c r="A551" s="21" t="s">
        <v>756</v>
      </c>
      <c r="B551" s="21"/>
      <c r="C551" s="22"/>
      <c r="D551" s="23"/>
      <c r="E551" s="23"/>
      <c r="F551" s="21"/>
      <c r="G551" s="21"/>
      <c r="H551" s="33"/>
      <c r="I551" s="21"/>
      <c r="J551" s="42"/>
      <c r="K551" s="50"/>
      <c r="L551" s="50"/>
      <c r="M551" s="51"/>
      <c r="N551" s="24"/>
    </row>
    <row r="552" spans="1:14" ht="15.75" customHeight="1" x14ac:dyDescent="0.25">
      <c r="A552" t="s">
        <v>756</v>
      </c>
      <c r="B552" t="s">
        <v>30</v>
      </c>
      <c r="C552" s="41" t="s">
        <v>51</v>
      </c>
      <c r="D552" s="53">
        <v>9781787552807</v>
      </c>
      <c r="E552" t="s">
        <v>757</v>
      </c>
      <c r="F552" t="s">
        <v>501</v>
      </c>
      <c r="G552" t="s">
        <v>502</v>
      </c>
      <c r="H552" s="38">
        <v>9.99</v>
      </c>
      <c r="I552" s="41">
        <v>16</v>
      </c>
      <c r="J552" s="5"/>
      <c r="K552" s="34">
        <v>0</v>
      </c>
      <c r="L552" s="35">
        <f t="shared" ref="L552:L555" si="51">K552*M552</f>
        <v>0</v>
      </c>
      <c r="M552" s="62">
        <f t="shared" si="34"/>
        <v>5.4945000000000004</v>
      </c>
      <c r="N552" s="7"/>
    </row>
    <row r="553" spans="1:14" ht="15.75" customHeight="1" x14ac:dyDescent="0.25">
      <c r="A553" t="s">
        <v>756</v>
      </c>
      <c r="B553" t="s">
        <v>30</v>
      </c>
      <c r="C553" s="41" t="s">
        <v>51</v>
      </c>
      <c r="D553" s="53">
        <v>9781804172353</v>
      </c>
      <c r="E553" t="s">
        <v>503</v>
      </c>
      <c r="F553" t="s">
        <v>504</v>
      </c>
      <c r="G553" t="s">
        <v>758</v>
      </c>
      <c r="H553" s="38">
        <v>9.99</v>
      </c>
      <c r="I553" s="41">
        <v>16</v>
      </c>
      <c r="J553" s="5"/>
      <c r="K553" s="34">
        <v>0</v>
      </c>
      <c r="L553" s="35">
        <f t="shared" si="51"/>
        <v>0</v>
      </c>
      <c r="M553" s="62">
        <f t="shared" si="34"/>
        <v>5.4945000000000004</v>
      </c>
      <c r="N553" s="7"/>
    </row>
    <row r="554" spans="1:14" ht="15.75" customHeight="1" x14ac:dyDescent="0.25">
      <c r="A554" t="s">
        <v>756</v>
      </c>
      <c r="B554" t="s">
        <v>30</v>
      </c>
      <c r="C554" s="41" t="s">
        <v>51</v>
      </c>
      <c r="D554" s="53">
        <v>9781804172360</v>
      </c>
      <c r="E554" t="s">
        <v>503</v>
      </c>
      <c r="F554" t="s">
        <v>505</v>
      </c>
      <c r="G554" t="s">
        <v>759</v>
      </c>
      <c r="H554" s="38">
        <v>9.99</v>
      </c>
      <c r="I554" s="41">
        <v>16</v>
      </c>
      <c r="J554" s="5"/>
      <c r="K554" s="34">
        <v>0</v>
      </c>
      <c r="L554" s="35">
        <f t="shared" si="51"/>
        <v>0</v>
      </c>
      <c r="M554" s="62">
        <f t="shared" si="34"/>
        <v>5.4945000000000004</v>
      </c>
      <c r="N554" s="7"/>
    </row>
    <row r="555" spans="1:14" ht="15.75" customHeight="1" x14ac:dyDescent="0.25">
      <c r="A555" t="s">
        <v>756</v>
      </c>
      <c r="B555" t="s">
        <v>30</v>
      </c>
      <c r="C555" s="41" t="s">
        <v>51</v>
      </c>
      <c r="D555" s="53">
        <v>9781839641589</v>
      </c>
      <c r="E555" t="s">
        <v>503</v>
      </c>
      <c r="F555" t="s">
        <v>506</v>
      </c>
      <c r="G555" t="s">
        <v>507</v>
      </c>
      <c r="H555" s="38">
        <v>9.99</v>
      </c>
      <c r="I555" s="41">
        <v>16</v>
      </c>
      <c r="J555" s="5"/>
      <c r="K555" s="34">
        <v>0</v>
      </c>
      <c r="L555" s="35">
        <f t="shared" si="51"/>
        <v>0</v>
      </c>
      <c r="M555" s="62">
        <f t="shared" si="34"/>
        <v>5.4945000000000004</v>
      </c>
      <c r="N555" s="7"/>
    </row>
    <row r="556" spans="1:14" ht="15.75" customHeight="1" x14ac:dyDescent="0.25">
      <c r="C556" s="3"/>
      <c r="D556" s="15"/>
      <c r="H556" s="5"/>
      <c r="I556" s="5"/>
      <c r="J556" s="5"/>
      <c r="K556" s="47"/>
      <c r="M556" s="48"/>
      <c r="N556" s="7"/>
    </row>
    <row r="557" spans="1:14" ht="15.75" customHeight="1" x14ac:dyDescent="0.25">
      <c r="A557" s="21" t="s">
        <v>764</v>
      </c>
      <c r="B557" s="21"/>
      <c r="C557" s="22"/>
      <c r="D557" s="23"/>
      <c r="E557" s="23"/>
      <c r="F557" s="21"/>
      <c r="G557" s="21"/>
      <c r="H557" s="33"/>
      <c r="I557" s="21"/>
      <c r="J557" s="42"/>
      <c r="K557" s="50"/>
      <c r="L557" s="50"/>
      <c r="M557" s="51"/>
      <c r="N557" s="24"/>
    </row>
    <row r="558" spans="1:14" ht="15.75" customHeight="1" x14ac:dyDescent="0.25">
      <c r="A558" t="s">
        <v>762</v>
      </c>
      <c r="B558" t="s">
        <v>445</v>
      </c>
      <c r="C558" s="41" t="s">
        <v>51</v>
      </c>
      <c r="D558" s="53">
        <v>9781786645593</v>
      </c>
      <c r="E558" t="s">
        <v>763</v>
      </c>
      <c r="F558" t="s">
        <v>451</v>
      </c>
      <c r="G558" t="s">
        <v>452</v>
      </c>
      <c r="H558" s="38">
        <v>10.99</v>
      </c>
      <c r="I558" s="41">
        <v>20</v>
      </c>
      <c r="J558" s="5"/>
      <c r="K558" s="34">
        <v>0</v>
      </c>
      <c r="L558" s="35">
        <f t="shared" ref="L558:L561" si="52">K558*M558</f>
        <v>0</v>
      </c>
      <c r="M558" s="62">
        <f t="shared" si="34"/>
        <v>6.0445000000000002</v>
      </c>
      <c r="N558" s="7"/>
    </row>
    <row r="559" spans="1:14" ht="15.75" customHeight="1" x14ac:dyDescent="0.25">
      <c r="A559" t="s">
        <v>762</v>
      </c>
      <c r="B559" t="s">
        <v>445</v>
      </c>
      <c r="C559" s="41" t="s">
        <v>51</v>
      </c>
      <c r="D559" s="53">
        <v>9781786645609</v>
      </c>
      <c r="E559" t="s">
        <v>763</v>
      </c>
      <c r="F559" t="s">
        <v>453</v>
      </c>
      <c r="G559" t="s">
        <v>454</v>
      </c>
      <c r="H559" s="38">
        <v>10.99</v>
      </c>
      <c r="I559" s="41">
        <v>20</v>
      </c>
      <c r="J559" s="5"/>
      <c r="K559" s="34">
        <v>0</v>
      </c>
      <c r="L559" s="35">
        <f t="shared" si="52"/>
        <v>0</v>
      </c>
      <c r="M559" s="62">
        <f t="shared" ref="M559:M616" si="53">H559-(H559*$F$27)</f>
        <v>6.0445000000000002</v>
      </c>
      <c r="N559" s="7"/>
    </row>
    <row r="560" spans="1:14" ht="15.75" customHeight="1" x14ac:dyDescent="0.25">
      <c r="A560" t="s">
        <v>760</v>
      </c>
      <c r="B560" t="s">
        <v>445</v>
      </c>
      <c r="C560" s="41" t="s">
        <v>51</v>
      </c>
      <c r="D560" s="53">
        <v>9781787552944</v>
      </c>
      <c r="E560" t="s">
        <v>434</v>
      </c>
      <c r="F560" t="s">
        <v>446</v>
      </c>
      <c r="G560" t="s">
        <v>447</v>
      </c>
      <c r="H560" s="38">
        <v>9.99</v>
      </c>
      <c r="I560" s="41">
        <v>20</v>
      </c>
      <c r="J560" s="5"/>
      <c r="K560" s="34">
        <v>0</v>
      </c>
      <c r="L560" s="35">
        <f t="shared" si="52"/>
        <v>0</v>
      </c>
      <c r="M560" s="62">
        <f t="shared" si="53"/>
        <v>5.4945000000000004</v>
      </c>
      <c r="N560" s="7"/>
    </row>
    <row r="561" spans="1:14" ht="15.75" customHeight="1" x14ac:dyDescent="0.25">
      <c r="A561" t="s">
        <v>760</v>
      </c>
      <c r="B561" t="s">
        <v>445</v>
      </c>
      <c r="C561" s="41" t="s">
        <v>51</v>
      </c>
      <c r="D561" s="53">
        <v>9781786647948</v>
      </c>
      <c r="E561" t="s">
        <v>434</v>
      </c>
      <c r="F561" t="s">
        <v>448</v>
      </c>
      <c r="G561" t="s">
        <v>449</v>
      </c>
      <c r="H561" s="38">
        <v>10.99</v>
      </c>
      <c r="I561" s="41">
        <v>20</v>
      </c>
      <c r="J561" s="5"/>
      <c r="K561" s="34">
        <v>0</v>
      </c>
      <c r="L561" s="35">
        <f t="shared" si="52"/>
        <v>0</v>
      </c>
      <c r="M561" s="62">
        <f t="shared" si="53"/>
        <v>6.0445000000000002</v>
      </c>
      <c r="N561" s="7"/>
    </row>
    <row r="562" spans="1:14" ht="15.75" customHeight="1" x14ac:dyDescent="0.25">
      <c r="A562" t="s">
        <v>760</v>
      </c>
      <c r="B562" t="s">
        <v>445</v>
      </c>
      <c r="C562" s="41" t="s">
        <v>51</v>
      </c>
      <c r="D562" s="53">
        <v>9781786648082</v>
      </c>
      <c r="E562" t="s">
        <v>434</v>
      </c>
      <c r="F562" t="s">
        <v>450</v>
      </c>
      <c r="G562" t="s">
        <v>761</v>
      </c>
      <c r="H562" s="38">
        <v>9.99</v>
      </c>
      <c r="I562" s="41">
        <v>20</v>
      </c>
      <c r="J562" s="5"/>
      <c r="K562" s="34">
        <v>0</v>
      </c>
      <c r="L562" s="35">
        <f t="shared" ref="L562" si="54">K562*M562</f>
        <v>0</v>
      </c>
      <c r="M562" s="62">
        <f t="shared" si="53"/>
        <v>5.4945000000000004</v>
      </c>
      <c r="N562" s="7"/>
    </row>
    <row r="563" spans="1:14" ht="15.75" customHeight="1" x14ac:dyDescent="0.25">
      <c r="C563" s="3"/>
      <c r="D563" s="15"/>
      <c r="H563" s="5"/>
      <c r="I563" s="5"/>
      <c r="J563" s="5"/>
      <c r="K563" s="47"/>
      <c r="M563" s="48"/>
      <c r="N563" s="7"/>
    </row>
    <row r="564" spans="1:14" ht="15.75" customHeight="1" x14ac:dyDescent="0.25">
      <c r="A564" s="21" t="s">
        <v>433</v>
      </c>
      <c r="B564" s="21"/>
      <c r="C564" s="22"/>
      <c r="D564" s="23"/>
      <c r="E564" s="23"/>
      <c r="F564" s="21"/>
      <c r="G564" s="21"/>
      <c r="H564" s="33"/>
      <c r="I564" s="21"/>
      <c r="J564" s="42"/>
      <c r="K564" s="50"/>
      <c r="L564" s="50"/>
      <c r="M564" s="51"/>
      <c r="N564" s="24"/>
    </row>
    <row r="565" spans="1:14" ht="15.75" customHeight="1" x14ac:dyDescent="0.25">
      <c r="A565" t="s">
        <v>433</v>
      </c>
      <c r="B565" t="s">
        <v>73</v>
      </c>
      <c r="C565" s="41" t="s">
        <v>51</v>
      </c>
      <c r="D565" s="53">
        <v>9781804175873</v>
      </c>
      <c r="E565" t="s">
        <v>434</v>
      </c>
      <c r="F565" t="s">
        <v>435</v>
      </c>
      <c r="G565" t="s">
        <v>436</v>
      </c>
      <c r="H565" s="38">
        <v>10.99</v>
      </c>
      <c r="I565" s="41">
        <v>24</v>
      </c>
      <c r="J565" s="5">
        <v>9.16</v>
      </c>
      <c r="K565" s="34">
        <v>0</v>
      </c>
      <c r="L565" s="35">
        <f t="shared" ref="L565:L568" si="55">K565*M565</f>
        <v>0</v>
      </c>
      <c r="M565" s="62">
        <f>J565-(J565*$F$27)</f>
        <v>5.0380000000000003</v>
      </c>
      <c r="N565" s="7"/>
    </row>
    <row r="566" spans="1:14" ht="15.75" customHeight="1" x14ac:dyDescent="0.25">
      <c r="A566" t="s">
        <v>433</v>
      </c>
      <c r="B566" t="s">
        <v>73</v>
      </c>
      <c r="C566" s="41" t="s">
        <v>51</v>
      </c>
      <c r="D566" s="53">
        <v>9781786640468</v>
      </c>
      <c r="E566" t="s">
        <v>434</v>
      </c>
      <c r="F566" t="s">
        <v>440</v>
      </c>
      <c r="G566" t="s">
        <v>441</v>
      </c>
      <c r="H566" s="38">
        <v>10.99</v>
      </c>
      <c r="I566" s="41">
        <v>24</v>
      </c>
      <c r="J566" s="5">
        <v>9.16</v>
      </c>
      <c r="K566" s="34">
        <v>0</v>
      </c>
      <c r="L566" s="35">
        <f t="shared" si="55"/>
        <v>0</v>
      </c>
      <c r="M566" s="62">
        <f t="shared" ref="M566:M572" si="56">J566-(J566*$F$27)</f>
        <v>5.0380000000000003</v>
      </c>
      <c r="N566" s="7"/>
    </row>
    <row r="567" spans="1:14" ht="15.75" customHeight="1" x14ac:dyDescent="0.25">
      <c r="A567" t="s">
        <v>433</v>
      </c>
      <c r="B567" t="s">
        <v>73</v>
      </c>
      <c r="C567" s="41" t="s">
        <v>51</v>
      </c>
      <c r="D567" s="53">
        <v>9781787557789</v>
      </c>
      <c r="E567" t="s">
        <v>434</v>
      </c>
      <c r="F567" t="s">
        <v>442</v>
      </c>
      <c r="G567" t="s">
        <v>441</v>
      </c>
      <c r="H567" s="38">
        <v>10.99</v>
      </c>
      <c r="I567" s="41">
        <v>24</v>
      </c>
      <c r="J567" s="5">
        <v>9.16</v>
      </c>
      <c r="K567" s="34">
        <v>0</v>
      </c>
      <c r="L567" s="35">
        <f t="shared" si="55"/>
        <v>0</v>
      </c>
      <c r="M567" s="62">
        <f t="shared" si="56"/>
        <v>5.0380000000000003</v>
      </c>
      <c r="N567" s="7"/>
    </row>
    <row r="568" spans="1:14" ht="15.75" customHeight="1" x14ac:dyDescent="0.25">
      <c r="A568" t="s">
        <v>433</v>
      </c>
      <c r="B568" t="s">
        <v>73</v>
      </c>
      <c r="C568" s="41" t="s">
        <v>51</v>
      </c>
      <c r="D568" s="53">
        <v>9781786644671</v>
      </c>
      <c r="E568" t="s">
        <v>434</v>
      </c>
      <c r="F568" t="s">
        <v>443</v>
      </c>
      <c r="G568" t="s">
        <v>441</v>
      </c>
      <c r="H568" s="38">
        <v>10.99</v>
      </c>
      <c r="I568" s="41">
        <v>24</v>
      </c>
      <c r="J568" s="5">
        <v>9.16</v>
      </c>
      <c r="K568" s="34">
        <v>0</v>
      </c>
      <c r="L568" s="35">
        <f t="shared" si="55"/>
        <v>0</v>
      </c>
      <c r="M568" s="62">
        <f t="shared" si="56"/>
        <v>5.0380000000000003</v>
      </c>
      <c r="N568" s="7"/>
    </row>
    <row r="569" spans="1:14" s="107" customFormat="1" ht="15.75" customHeight="1" x14ac:dyDescent="0.25">
      <c r="A569" s="44" t="s">
        <v>433</v>
      </c>
      <c r="B569" s="44" t="s">
        <v>73</v>
      </c>
      <c r="C569" s="109" t="s">
        <v>51</v>
      </c>
      <c r="D569" s="110">
        <v>9781786640475</v>
      </c>
      <c r="E569" s="44" t="s">
        <v>434</v>
      </c>
      <c r="F569" s="44" t="s">
        <v>444</v>
      </c>
      <c r="G569" s="44" t="s">
        <v>441</v>
      </c>
      <c r="H569" s="111">
        <v>10.99</v>
      </c>
      <c r="I569" s="109">
        <v>24</v>
      </c>
      <c r="J569" s="116">
        <v>9.16</v>
      </c>
      <c r="K569" s="34">
        <v>0</v>
      </c>
      <c r="L569" s="35">
        <f t="shared" ref="L569:L572" si="57">K569*M569</f>
        <v>0</v>
      </c>
      <c r="M569" s="62">
        <f t="shared" si="56"/>
        <v>5.0380000000000003</v>
      </c>
      <c r="N569" s="108"/>
    </row>
    <row r="570" spans="1:14" ht="15.75" customHeight="1" x14ac:dyDescent="0.25">
      <c r="A570" t="s">
        <v>433</v>
      </c>
      <c r="B570" t="s">
        <v>73</v>
      </c>
      <c r="C570" s="41" t="s">
        <v>51</v>
      </c>
      <c r="D570" s="53">
        <v>9781786644664</v>
      </c>
      <c r="E570" t="s">
        <v>434</v>
      </c>
      <c r="F570" t="s">
        <v>765</v>
      </c>
      <c r="G570" t="s">
        <v>441</v>
      </c>
      <c r="H570" s="38">
        <v>10.99</v>
      </c>
      <c r="I570" s="41">
        <v>24</v>
      </c>
      <c r="J570" s="5">
        <v>9.16</v>
      </c>
      <c r="K570" s="34">
        <v>0</v>
      </c>
      <c r="L570" s="35">
        <f t="shared" si="57"/>
        <v>0</v>
      </c>
      <c r="M570" s="62">
        <f t="shared" si="56"/>
        <v>5.0380000000000003</v>
      </c>
      <c r="N570" s="7"/>
    </row>
    <row r="571" spans="1:14" ht="15.75" customHeight="1" x14ac:dyDescent="0.25">
      <c r="A571" t="s">
        <v>433</v>
      </c>
      <c r="B571" t="s">
        <v>73</v>
      </c>
      <c r="C571" s="41" t="s">
        <v>51</v>
      </c>
      <c r="D571" s="53">
        <v>9781804173343</v>
      </c>
      <c r="E571" t="s">
        <v>434</v>
      </c>
      <c r="F571" t="s">
        <v>437</v>
      </c>
      <c r="G571" t="s">
        <v>438</v>
      </c>
      <c r="H571" s="38">
        <v>10.99</v>
      </c>
      <c r="I571" s="41">
        <v>22</v>
      </c>
      <c r="J571" s="5">
        <v>9.16</v>
      </c>
      <c r="K571" s="34">
        <v>0</v>
      </c>
      <c r="L571" s="35">
        <f t="shared" si="57"/>
        <v>0</v>
      </c>
      <c r="M571" s="62">
        <f t="shared" si="56"/>
        <v>5.0380000000000003</v>
      </c>
      <c r="N571" s="7"/>
    </row>
    <row r="572" spans="1:14" ht="15.75" customHeight="1" x14ac:dyDescent="0.25">
      <c r="A572" t="s">
        <v>433</v>
      </c>
      <c r="B572" t="s">
        <v>73</v>
      </c>
      <c r="C572" s="41" t="s">
        <v>51</v>
      </c>
      <c r="D572" s="53">
        <v>9781804173336</v>
      </c>
      <c r="E572" t="s">
        <v>434</v>
      </c>
      <c r="F572" t="s">
        <v>439</v>
      </c>
      <c r="G572" t="s">
        <v>438</v>
      </c>
      <c r="H572" s="38">
        <v>10.99</v>
      </c>
      <c r="I572" s="41">
        <v>22</v>
      </c>
      <c r="J572" s="5">
        <v>9.16</v>
      </c>
      <c r="K572" s="34">
        <v>0</v>
      </c>
      <c r="L572" s="35">
        <f t="shared" si="57"/>
        <v>0</v>
      </c>
      <c r="M572" s="62">
        <f t="shared" si="56"/>
        <v>5.0380000000000003</v>
      </c>
      <c r="N572" s="7"/>
    </row>
    <row r="573" spans="1:14" ht="15.75" customHeight="1" x14ac:dyDescent="0.25">
      <c r="C573" s="3"/>
      <c r="D573" s="15"/>
      <c r="H573" s="5"/>
      <c r="I573" s="5"/>
      <c r="J573" s="5"/>
      <c r="K573" s="47"/>
      <c r="M573" s="48"/>
      <c r="N573" s="7"/>
    </row>
    <row r="574" spans="1:14" ht="15.75" customHeight="1" x14ac:dyDescent="0.25">
      <c r="A574" s="21" t="s">
        <v>508</v>
      </c>
      <c r="B574" s="21"/>
      <c r="C574" s="22"/>
      <c r="D574" s="23"/>
      <c r="E574" s="23"/>
      <c r="F574" s="21"/>
      <c r="G574" s="21"/>
      <c r="H574" s="33"/>
      <c r="I574" s="21"/>
      <c r="J574" s="42"/>
      <c r="K574" s="50"/>
      <c r="L574" s="50"/>
      <c r="M574" s="51"/>
      <c r="N574" s="24"/>
    </row>
    <row r="575" spans="1:14" ht="15.75" customHeight="1" x14ac:dyDescent="0.25">
      <c r="A575" t="s">
        <v>766</v>
      </c>
      <c r="B575" t="s">
        <v>445</v>
      </c>
      <c r="C575" s="41" t="s">
        <v>51</v>
      </c>
      <c r="D575" s="53">
        <v>9780857752635</v>
      </c>
      <c r="E575" t="s">
        <v>539</v>
      </c>
      <c r="F575" t="s">
        <v>509</v>
      </c>
      <c r="G575" t="s">
        <v>510</v>
      </c>
      <c r="H575" s="38">
        <v>9.99</v>
      </c>
      <c r="I575" s="41">
        <v>20</v>
      </c>
      <c r="J575" s="5"/>
      <c r="K575" s="34">
        <v>0</v>
      </c>
      <c r="L575" s="35">
        <f t="shared" ref="L575:L577" si="58">K575*M575</f>
        <v>0</v>
      </c>
      <c r="M575" s="62">
        <f t="shared" si="53"/>
        <v>5.4945000000000004</v>
      </c>
      <c r="N575" s="7"/>
    </row>
    <row r="576" spans="1:14" ht="15.75" customHeight="1" x14ac:dyDescent="0.25">
      <c r="A576" t="s">
        <v>766</v>
      </c>
      <c r="B576" t="s">
        <v>445</v>
      </c>
      <c r="C576" s="41" t="s">
        <v>51</v>
      </c>
      <c r="D576" s="53">
        <v>9780857752642</v>
      </c>
      <c r="E576" t="s">
        <v>539</v>
      </c>
      <c r="F576" t="s">
        <v>511</v>
      </c>
      <c r="G576" t="s">
        <v>510</v>
      </c>
      <c r="H576" s="38">
        <v>9.99</v>
      </c>
      <c r="I576" s="41">
        <v>20</v>
      </c>
      <c r="J576" s="5"/>
      <c r="K576" s="34">
        <v>0</v>
      </c>
      <c r="L576" s="35">
        <f t="shared" si="58"/>
        <v>0</v>
      </c>
      <c r="M576" s="62">
        <f t="shared" si="53"/>
        <v>5.4945000000000004</v>
      </c>
      <c r="N576" s="7"/>
    </row>
    <row r="577" spans="1:14" ht="15.75" customHeight="1" x14ac:dyDescent="0.25">
      <c r="A577" t="s">
        <v>766</v>
      </c>
      <c r="B577" t="s">
        <v>445</v>
      </c>
      <c r="C577" s="41" t="s">
        <v>51</v>
      </c>
      <c r="D577" s="53">
        <v>9781847869494</v>
      </c>
      <c r="E577" t="s">
        <v>539</v>
      </c>
      <c r="F577" t="s">
        <v>512</v>
      </c>
      <c r="G577" t="s">
        <v>510</v>
      </c>
      <c r="H577" s="38">
        <v>9.99</v>
      </c>
      <c r="I577" s="41">
        <v>20</v>
      </c>
      <c r="J577" s="5"/>
      <c r="K577" s="34">
        <v>0</v>
      </c>
      <c r="L577" s="35">
        <f t="shared" si="58"/>
        <v>0</v>
      </c>
      <c r="M577" s="62">
        <f t="shared" si="53"/>
        <v>5.4945000000000004</v>
      </c>
      <c r="N577" s="7"/>
    </row>
    <row r="578" spans="1:14" ht="15.75" customHeight="1" x14ac:dyDescent="0.25">
      <c r="A578" t="s">
        <v>766</v>
      </c>
      <c r="B578" t="s">
        <v>445</v>
      </c>
      <c r="C578" s="41" t="s">
        <v>51</v>
      </c>
      <c r="D578" s="53">
        <v>9780857753755</v>
      </c>
      <c r="E578" t="s">
        <v>539</v>
      </c>
      <c r="F578" t="s">
        <v>513</v>
      </c>
      <c r="G578" t="s">
        <v>510</v>
      </c>
      <c r="H578" s="38">
        <v>9.99</v>
      </c>
      <c r="I578" s="41">
        <v>20</v>
      </c>
      <c r="J578" s="5"/>
      <c r="K578" s="34">
        <v>0</v>
      </c>
      <c r="L578" s="35">
        <f t="shared" ref="L578:L589" si="59">K578*M578</f>
        <v>0</v>
      </c>
      <c r="M578" s="62">
        <f t="shared" si="53"/>
        <v>5.4945000000000004</v>
      </c>
      <c r="N578" s="7"/>
    </row>
    <row r="579" spans="1:14" ht="15.75" customHeight="1" x14ac:dyDescent="0.25">
      <c r="A579" t="s">
        <v>766</v>
      </c>
      <c r="B579" t="s">
        <v>445</v>
      </c>
      <c r="C579" s="41" t="s">
        <v>51</v>
      </c>
      <c r="D579" s="53">
        <v>9781847869500</v>
      </c>
      <c r="E579" t="s">
        <v>539</v>
      </c>
      <c r="F579" t="s">
        <v>514</v>
      </c>
      <c r="G579" t="s">
        <v>510</v>
      </c>
      <c r="H579" s="38">
        <v>9.99</v>
      </c>
      <c r="I579" s="41">
        <v>20</v>
      </c>
      <c r="J579" s="5"/>
      <c r="K579" s="34">
        <v>0</v>
      </c>
      <c r="L579" s="35">
        <f t="shared" si="59"/>
        <v>0</v>
      </c>
      <c r="M579" s="62">
        <f t="shared" si="53"/>
        <v>5.4945000000000004</v>
      </c>
      <c r="N579" s="7"/>
    </row>
    <row r="580" spans="1:14" ht="15.75" customHeight="1" x14ac:dyDescent="0.25">
      <c r="A580" t="s">
        <v>766</v>
      </c>
      <c r="B580" t="s">
        <v>445</v>
      </c>
      <c r="C580" s="41" t="s">
        <v>51</v>
      </c>
      <c r="D580" s="53">
        <v>9781847866554</v>
      </c>
      <c r="E580" t="s">
        <v>539</v>
      </c>
      <c r="F580" t="s">
        <v>515</v>
      </c>
      <c r="G580" t="s">
        <v>510</v>
      </c>
      <c r="H580" s="38">
        <v>9.99</v>
      </c>
      <c r="I580" s="41">
        <v>20</v>
      </c>
      <c r="J580" s="5"/>
      <c r="K580" s="34">
        <v>0</v>
      </c>
      <c r="L580" s="35">
        <f t="shared" si="59"/>
        <v>0</v>
      </c>
      <c r="M580" s="62">
        <f t="shared" si="53"/>
        <v>5.4945000000000004</v>
      </c>
      <c r="N580" s="7"/>
    </row>
    <row r="581" spans="1:14" ht="15.75" customHeight="1" x14ac:dyDescent="0.25">
      <c r="A581" t="s">
        <v>766</v>
      </c>
      <c r="B581" t="s">
        <v>445</v>
      </c>
      <c r="C581" s="41" t="s">
        <v>51</v>
      </c>
      <c r="D581" s="53">
        <v>9781839641909</v>
      </c>
      <c r="E581" t="s">
        <v>539</v>
      </c>
      <c r="F581" t="s">
        <v>516</v>
      </c>
      <c r="G581" t="s">
        <v>517</v>
      </c>
      <c r="H581" s="38">
        <v>9.99</v>
      </c>
      <c r="I581" s="41">
        <v>20</v>
      </c>
      <c r="J581" s="5"/>
      <c r="K581" s="34">
        <v>0</v>
      </c>
      <c r="L581" s="35">
        <f t="shared" si="59"/>
        <v>0</v>
      </c>
      <c r="M581" s="62">
        <f t="shared" si="53"/>
        <v>5.4945000000000004</v>
      </c>
      <c r="N581" s="7"/>
    </row>
    <row r="582" spans="1:14" ht="15.75" customHeight="1" x14ac:dyDescent="0.25">
      <c r="A582" t="s">
        <v>766</v>
      </c>
      <c r="B582" t="s">
        <v>445</v>
      </c>
      <c r="C582" s="41" t="s">
        <v>51</v>
      </c>
      <c r="D582" s="53">
        <v>9781847867025</v>
      </c>
      <c r="E582" t="s">
        <v>539</v>
      </c>
      <c r="F582" t="s">
        <v>518</v>
      </c>
      <c r="G582" t="s">
        <v>519</v>
      </c>
      <c r="H582" s="38">
        <v>9.99</v>
      </c>
      <c r="I582" s="41">
        <v>20</v>
      </c>
      <c r="J582" s="5"/>
      <c r="K582" s="34">
        <v>0</v>
      </c>
      <c r="L582" s="35">
        <f t="shared" si="59"/>
        <v>0</v>
      </c>
      <c r="M582" s="62">
        <f t="shared" si="53"/>
        <v>5.4945000000000004</v>
      </c>
      <c r="N582" s="7"/>
    </row>
    <row r="583" spans="1:14" ht="15.75" customHeight="1" x14ac:dyDescent="0.25">
      <c r="A583" t="s">
        <v>766</v>
      </c>
      <c r="B583" t="s">
        <v>445</v>
      </c>
      <c r="C583" s="41" t="s">
        <v>51</v>
      </c>
      <c r="D583" s="53">
        <v>9781847867162</v>
      </c>
      <c r="E583" t="s">
        <v>539</v>
      </c>
      <c r="F583" t="s">
        <v>520</v>
      </c>
      <c r="G583" t="s">
        <v>521</v>
      </c>
      <c r="H583" s="38">
        <v>9.99</v>
      </c>
      <c r="I583" s="41">
        <v>20</v>
      </c>
      <c r="J583" s="5"/>
      <c r="K583" s="34">
        <v>0</v>
      </c>
      <c r="L583" s="35">
        <f t="shared" si="59"/>
        <v>0</v>
      </c>
      <c r="M583" s="62">
        <f t="shared" si="53"/>
        <v>5.4945000000000004</v>
      </c>
      <c r="N583" s="7"/>
    </row>
    <row r="584" spans="1:14" ht="15.75" customHeight="1" x14ac:dyDescent="0.25">
      <c r="A584" t="s">
        <v>766</v>
      </c>
      <c r="B584" t="s">
        <v>445</v>
      </c>
      <c r="C584" s="41" t="s">
        <v>51</v>
      </c>
      <c r="D584" s="53">
        <v>9781847867018</v>
      </c>
      <c r="E584" t="s">
        <v>539</v>
      </c>
      <c r="F584" t="s">
        <v>522</v>
      </c>
      <c r="G584" t="s">
        <v>523</v>
      </c>
      <c r="H584" s="38">
        <v>9.99</v>
      </c>
      <c r="I584" s="41">
        <v>20</v>
      </c>
      <c r="J584" s="5"/>
      <c r="K584" s="34">
        <v>0</v>
      </c>
      <c r="L584" s="35">
        <f t="shared" si="59"/>
        <v>0</v>
      </c>
      <c r="M584" s="62">
        <f t="shared" si="53"/>
        <v>5.4945000000000004</v>
      </c>
      <c r="N584" s="7"/>
    </row>
    <row r="585" spans="1:14" ht="15.75" customHeight="1" x14ac:dyDescent="0.25">
      <c r="A585" t="s">
        <v>766</v>
      </c>
      <c r="B585" t="s">
        <v>445</v>
      </c>
      <c r="C585" s="41" t="s">
        <v>51</v>
      </c>
      <c r="D585" s="53">
        <v>9781847869814</v>
      </c>
      <c r="E585" t="s">
        <v>539</v>
      </c>
      <c r="F585" t="s">
        <v>524</v>
      </c>
      <c r="G585" t="s">
        <v>525</v>
      </c>
      <c r="H585" s="38">
        <v>9.99</v>
      </c>
      <c r="I585" s="41">
        <v>20</v>
      </c>
      <c r="J585" s="5"/>
      <c r="K585" s="34">
        <v>0</v>
      </c>
      <c r="L585" s="35">
        <f t="shared" si="59"/>
        <v>0</v>
      </c>
      <c r="M585" s="62">
        <f t="shared" si="53"/>
        <v>5.4945000000000004</v>
      </c>
      <c r="N585" s="7"/>
    </row>
    <row r="586" spans="1:14" ht="15.75" customHeight="1" x14ac:dyDescent="0.25">
      <c r="A586" t="s">
        <v>766</v>
      </c>
      <c r="B586" t="s">
        <v>445</v>
      </c>
      <c r="C586" s="41" t="s">
        <v>51</v>
      </c>
      <c r="D586" s="53">
        <v>9781847863058</v>
      </c>
      <c r="E586" t="s">
        <v>539</v>
      </c>
      <c r="F586" t="s">
        <v>526</v>
      </c>
      <c r="G586" t="s">
        <v>527</v>
      </c>
      <c r="H586" s="38">
        <v>9.99</v>
      </c>
      <c r="I586" s="41">
        <v>20</v>
      </c>
      <c r="J586" s="5"/>
      <c r="K586" s="34">
        <v>0</v>
      </c>
      <c r="L586" s="35">
        <f t="shared" si="59"/>
        <v>0</v>
      </c>
      <c r="M586" s="62">
        <f t="shared" si="53"/>
        <v>5.4945000000000004</v>
      </c>
      <c r="N586" s="7"/>
    </row>
    <row r="587" spans="1:14" ht="15.75" customHeight="1" x14ac:dyDescent="0.25">
      <c r="A587" t="s">
        <v>766</v>
      </c>
      <c r="B587" t="s">
        <v>445</v>
      </c>
      <c r="C587" s="41" t="s">
        <v>51</v>
      </c>
      <c r="D587" s="53">
        <v>9781787552982</v>
      </c>
      <c r="E587" t="s">
        <v>539</v>
      </c>
      <c r="F587" t="s">
        <v>528</v>
      </c>
      <c r="G587" t="s">
        <v>517</v>
      </c>
      <c r="H587" s="38">
        <v>9.99</v>
      </c>
      <c r="I587" s="41">
        <v>20</v>
      </c>
      <c r="J587" s="5"/>
      <c r="K587" s="34">
        <v>0</v>
      </c>
      <c r="L587" s="35">
        <f t="shared" si="59"/>
        <v>0</v>
      </c>
      <c r="M587" s="62">
        <f t="shared" si="53"/>
        <v>5.4945000000000004</v>
      </c>
      <c r="N587" s="7"/>
    </row>
    <row r="588" spans="1:14" ht="15.75" customHeight="1" x14ac:dyDescent="0.25">
      <c r="A588" t="s">
        <v>766</v>
      </c>
      <c r="B588" t="s">
        <v>445</v>
      </c>
      <c r="C588" s="41" t="s">
        <v>51</v>
      </c>
      <c r="D588" s="53">
        <v>9781847866547</v>
      </c>
      <c r="E588" t="s">
        <v>539</v>
      </c>
      <c r="F588" t="s">
        <v>529</v>
      </c>
      <c r="G588" t="s">
        <v>530</v>
      </c>
      <c r="H588" s="38">
        <v>9.99</v>
      </c>
      <c r="I588" s="41">
        <v>20</v>
      </c>
      <c r="J588" s="5"/>
      <c r="K588" s="34">
        <v>0</v>
      </c>
      <c r="L588" s="35">
        <f t="shared" si="59"/>
        <v>0</v>
      </c>
      <c r="M588" s="62">
        <f t="shared" si="53"/>
        <v>5.4945000000000004</v>
      </c>
      <c r="N588" s="7"/>
    </row>
    <row r="589" spans="1:14" ht="15.75" customHeight="1" x14ac:dyDescent="0.25">
      <c r="A589" t="s">
        <v>766</v>
      </c>
      <c r="B589" t="s">
        <v>445</v>
      </c>
      <c r="C589" s="41" t="s">
        <v>51</v>
      </c>
      <c r="D589" s="53">
        <v>9781847867186</v>
      </c>
      <c r="E589" t="s">
        <v>539</v>
      </c>
      <c r="F589" t="s">
        <v>531</v>
      </c>
      <c r="G589" t="s">
        <v>510</v>
      </c>
      <c r="H589" s="38">
        <v>9.99</v>
      </c>
      <c r="I589" s="41">
        <v>20</v>
      </c>
      <c r="J589" s="5"/>
      <c r="K589" s="34">
        <v>0</v>
      </c>
      <c r="L589" s="35">
        <f t="shared" si="59"/>
        <v>0</v>
      </c>
      <c r="M589" s="62">
        <f t="shared" si="53"/>
        <v>5.4945000000000004</v>
      </c>
      <c r="N589" s="7"/>
    </row>
    <row r="590" spans="1:14" ht="15" customHeight="1" x14ac:dyDescent="0.25">
      <c r="M590" s="48"/>
    </row>
    <row r="591" spans="1:14" ht="15.75" customHeight="1" x14ac:dyDescent="0.25">
      <c r="A591" s="21" t="s">
        <v>532</v>
      </c>
      <c r="B591" s="21"/>
      <c r="C591" s="22"/>
      <c r="D591" s="23"/>
      <c r="E591" s="23"/>
      <c r="F591" s="21"/>
      <c r="G591" s="21"/>
      <c r="H591" s="33"/>
      <c r="I591" s="21"/>
      <c r="J591" s="42"/>
      <c r="K591" s="50"/>
      <c r="L591" s="50"/>
      <c r="M591" s="51"/>
      <c r="N591" s="24"/>
    </row>
    <row r="592" spans="1:14" ht="15.75" customHeight="1" x14ac:dyDescent="0.25">
      <c r="A592" t="s">
        <v>768</v>
      </c>
      <c r="B592" t="s">
        <v>595</v>
      </c>
      <c r="C592" s="41" t="s">
        <v>51</v>
      </c>
      <c r="D592" s="53">
        <v>9781839648908</v>
      </c>
      <c r="E592" t="s">
        <v>539</v>
      </c>
      <c r="F592" t="s">
        <v>533</v>
      </c>
      <c r="G592" t="s">
        <v>510</v>
      </c>
      <c r="H592" s="38">
        <v>6.99</v>
      </c>
      <c r="I592" s="41">
        <v>80</v>
      </c>
      <c r="J592" s="5"/>
      <c r="K592" s="34">
        <v>0</v>
      </c>
      <c r="L592" s="35">
        <f t="shared" ref="L592:L595" si="60">K592*M592</f>
        <v>0</v>
      </c>
      <c r="M592" s="62">
        <f t="shared" si="53"/>
        <v>3.8445</v>
      </c>
      <c r="N592" s="7"/>
    </row>
    <row r="593" spans="1:14" ht="15.75" customHeight="1" x14ac:dyDescent="0.25">
      <c r="A593" t="s">
        <v>768</v>
      </c>
      <c r="B593" t="s">
        <v>595</v>
      </c>
      <c r="C593" s="41" t="s">
        <v>51</v>
      </c>
      <c r="D593" s="53">
        <v>9781839649479</v>
      </c>
      <c r="E593" t="s">
        <v>539</v>
      </c>
      <c r="F593" t="s">
        <v>534</v>
      </c>
      <c r="G593" t="s">
        <v>510</v>
      </c>
      <c r="H593" s="38">
        <v>6.99</v>
      </c>
      <c r="I593" s="41">
        <v>80</v>
      </c>
      <c r="J593" s="5"/>
      <c r="K593" s="34">
        <v>0</v>
      </c>
      <c r="L593" s="35">
        <f t="shared" si="60"/>
        <v>0</v>
      </c>
      <c r="M593" s="62">
        <f t="shared" si="53"/>
        <v>3.8445</v>
      </c>
      <c r="N593" s="7"/>
    </row>
    <row r="594" spans="1:14" ht="15.75" customHeight="1" x14ac:dyDescent="0.25">
      <c r="A594" t="s">
        <v>768</v>
      </c>
      <c r="B594" t="s">
        <v>595</v>
      </c>
      <c r="C594" s="41" t="s">
        <v>51</v>
      </c>
      <c r="D594" s="53">
        <v>9781839649448</v>
      </c>
      <c r="E594" t="s">
        <v>539</v>
      </c>
      <c r="F594" t="s">
        <v>535</v>
      </c>
      <c r="G594" t="s">
        <v>510</v>
      </c>
      <c r="H594" s="38">
        <v>6.99</v>
      </c>
      <c r="I594" s="41">
        <v>80</v>
      </c>
      <c r="J594" s="5"/>
      <c r="K594" s="34">
        <v>0</v>
      </c>
      <c r="L594" s="35">
        <f t="shared" si="60"/>
        <v>0</v>
      </c>
      <c r="M594" s="62">
        <f t="shared" si="53"/>
        <v>3.8445</v>
      </c>
      <c r="N594" s="7"/>
    </row>
    <row r="595" spans="1:14" ht="15.75" customHeight="1" x14ac:dyDescent="0.25">
      <c r="A595" t="s">
        <v>768</v>
      </c>
      <c r="B595" t="s">
        <v>595</v>
      </c>
      <c r="C595" s="41" t="s">
        <v>51</v>
      </c>
      <c r="D595" s="53">
        <v>9781839648915</v>
      </c>
      <c r="E595" t="s">
        <v>539</v>
      </c>
      <c r="F595" t="s">
        <v>536</v>
      </c>
      <c r="G595" t="s">
        <v>510</v>
      </c>
      <c r="H595" s="38">
        <v>6.99</v>
      </c>
      <c r="I595" s="41">
        <v>80</v>
      </c>
      <c r="J595" s="5"/>
      <c r="K595" s="34">
        <v>0</v>
      </c>
      <c r="L595" s="35">
        <f t="shared" si="60"/>
        <v>0</v>
      </c>
      <c r="M595" s="62">
        <f t="shared" si="53"/>
        <v>3.8445</v>
      </c>
      <c r="N595" s="7"/>
    </row>
    <row r="596" spans="1:14" ht="15.75" customHeight="1" x14ac:dyDescent="0.25">
      <c r="A596" t="s">
        <v>768</v>
      </c>
      <c r="B596" t="s">
        <v>595</v>
      </c>
      <c r="C596" s="41" t="s">
        <v>51</v>
      </c>
      <c r="D596" s="53">
        <v>9781839649462</v>
      </c>
      <c r="E596" t="s">
        <v>539</v>
      </c>
      <c r="F596" t="s">
        <v>537</v>
      </c>
      <c r="G596" t="s">
        <v>510</v>
      </c>
      <c r="H596" s="38">
        <v>6.99</v>
      </c>
      <c r="I596" s="41">
        <v>80</v>
      </c>
      <c r="J596" s="5"/>
      <c r="K596" s="34">
        <v>0</v>
      </c>
      <c r="L596" s="35">
        <f t="shared" ref="L596:L598" si="61">K596*M596</f>
        <v>0</v>
      </c>
      <c r="M596" s="62">
        <f t="shared" si="53"/>
        <v>3.8445</v>
      </c>
      <c r="N596" s="7"/>
    </row>
    <row r="597" spans="1:14" ht="15.75" customHeight="1" x14ac:dyDescent="0.25">
      <c r="A597" t="s">
        <v>768</v>
      </c>
      <c r="B597" t="s">
        <v>595</v>
      </c>
      <c r="C597" s="41" t="s">
        <v>51</v>
      </c>
      <c r="D597" s="53">
        <v>9781839649455</v>
      </c>
      <c r="E597" t="s">
        <v>539</v>
      </c>
      <c r="F597" t="s">
        <v>538</v>
      </c>
      <c r="G597" t="s">
        <v>510</v>
      </c>
      <c r="H597" s="38">
        <v>6.99</v>
      </c>
      <c r="I597" s="41">
        <v>80</v>
      </c>
      <c r="J597" s="5"/>
      <c r="K597" s="34">
        <v>0</v>
      </c>
      <c r="L597" s="35">
        <f t="shared" si="61"/>
        <v>0</v>
      </c>
      <c r="M597" s="62">
        <f t="shared" si="53"/>
        <v>3.8445</v>
      </c>
      <c r="N597" s="7"/>
    </row>
    <row r="598" spans="1:14" ht="15.75" customHeight="1" x14ac:dyDescent="0.25">
      <c r="B598" t="s">
        <v>73</v>
      </c>
      <c r="C598" s="41" t="s">
        <v>51</v>
      </c>
      <c r="D598" s="53">
        <v>9781786645395</v>
      </c>
      <c r="E598" t="s">
        <v>539</v>
      </c>
      <c r="F598" t="s">
        <v>540</v>
      </c>
      <c r="G598" t="s">
        <v>767</v>
      </c>
      <c r="H598" s="38">
        <v>20</v>
      </c>
      <c r="I598" s="41">
        <v>8</v>
      </c>
      <c r="J598" s="5"/>
      <c r="K598" s="34">
        <v>0</v>
      </c>
      <c r="L598" s="35">
        <f t="shared" si="61"/>
        <v>0</v>
      </c>
      <c r="M598" s="62">
        <f t="shared" si="53"/>
        <v>11</v>
      </c>
      <c r="N598" s="7"/>
    </row>
    <row r="599" spans="1:14" ht="15.75" x14ac:dyDescent="0.25">
      <c r="C599" s="3"/>
      <c r="D599" s="15"/>
      <c r="H599" s="5"/>
      <c r="I599" s="5"/>
      <c r="J599" s="5"/>
      <c r="K599" s="47"/>
      <c r="M599" s="48"/>
      <c r="N599" s="7"/>
    </row>
    <row r="600" spans="1:14" ht="15.75" customHeight="1" x14ac:dyDescent="0.25">
      <c r="A600" s="21" t="s">
        <v>539</v>
      </c>
      <c r="B600" s="21"/>
      <c r="C600" s="22"/>
      <c r="D600" s="23"/>
      <c r="E600" s="23"/>
      <c r="F600" s="21"/>
      <c r="G600" s="21"/>
      <c r="H600" s="33"/>
      <c r="I600" s="21"/>
      <c r="J600" s="42"/>
      <c r="K600" s="50"/>
      <c r="L600" s="50"/>
      <c r="M600" s="51"/>
      <c r="N600" s="24"/>
    </row>
    <row r="601" spans="1:14" ht="15.75" customHeight="1" x14ac:dyDescent="0.25">
      <c r="A601" t="s">
        <v>769</v>
      </c>
      <c r="B601" t="s">
        <v>445</v>
      </c>
      <c r="C601" s="41" t="s">
        <v>51</v>
      </c>
      <c r="D601" s="53">
        <v>9781783619207</v>
      </c>
      <c r="E601" t="s">
        <v>539</v>
      </c>
      <c r="F601" t="s">
        <v>543</v>
      </c>
      <c r="G601" t="s">
        <v>510</v>
      </c>
      <c r="H601" s="38">
        <v>10.99</v>
      </c>
      <c r="I601" s="41">
        <v>20</v>
      </c>
      <c r="J601" s="5"/>
      <c r="K601" s="34">
        <v>0</v>
      </c>
      <c r="L601" s="35">
        <f t="shared" ref="L601:L602" si="62">K601*M601</f>
        <v>0</v>
      </c>
      <c r="M601" s="62">
        <f t="shared" si="53"/>
        <v>6.0445000000000002</v>
      </c>
      <c r="N601" s="7"/>
    </row>
    <row r="602" spans="1:14" ht="15.75" customHeight="1" x14ac:dyDescent="0.25">
      <c r="A602" t="s">
        <v>769</v>
      </c>
      <c r="B602" t="s">
        <v>445</v>
      </c>
      <c r="C602" s="41" t="s">
        <v>51</v>
      </c>
      <c r="D602" s="53">
        <v>9781783619214</v>
      </c>
      <c r="E602" t="s">
        <v>539</v>
      </c>
      <c r="F602" t="s">
        <v>544</v>
      </c>
      <c r="G602" t="s">
        <v>510</v>
      </c>
      <c r="H602" s="38">
        <v>10.99</v>
      </c>
      <c r="I602" s="41">
        <v>20</v>
      </c>
      <c r="J602" s="5"/>
      <c r="K602" s="34">
        <v>0</v>
      </c>
      <c r="L602" s="35">
        <f t="shared" si="62"/>
        <v>0</v>
      </c>
      <c r="M602" s="62">
        <f t="shared" si="53"/>
        <v>6.0445000000000002</v>
      </c>
      <c r="N602" s="7"/>
    </row>
    <row r="603" spans="1:14" ht="15.75" customHeight="1" x14ac:dyDescent="0.25">
      <c r="A603" t="s">
        <v>769</v>
      </c>
      <c r="B603" t="s">
        <v>445</v>
      </c>
      <c r="C603" s="41" t="s">
        <v>51</v>
      </c>
      <c r="D603" s="53">
        <v>9781786647801</v>
      </c>
      <c r="E603" t="s">
        <v>539</v>
      </c>
      <c r="F603" t="s">
        <v>541</v>
      </c>
      <c r="G603" t="s">
        <v>510</v>
      </c>
      <c r="H603" s="38">
        <v>10.99</v>
      </c>
      <c r="I603" s="41">
        <v>20</v>
      </c>
      <c r="J603" s="5"/>
      <c r="K603" s="34">
        <v>0</v>
      </c>
      <c r="L603" s="35">
        <f t="shared" ref="L603:L609" si="63">K603*M603</f>
        <v>0</v>
      </c>
      <c r="M603" s="62">
        <f t="shared" si="53"/>
        <v>6.0445000000000002</v>
      </c>
      <c r="N603" s="7"/>
    </row>
    <row r="604" spans="1:14" ht="15.75" customHeight="1" x14ac:dyDescent="0.25">
      <c r="A604" t="s">
        <v>769</v>
      </c>
      <c r="B604" t="s">
        <v>445</v>
      </c>
      <c r="C604" s="41" t="s">
        <v>51</v>
      </c>
      <c r="D604" s="53">
        <v>9781786642394</v>
      </c>
      <c r="E604" t="s">
        <v>539</v>
      </c>
      <c r="F604" t="s">
        <v>542</v>
      </c>
      <c r="G604" t="s">
        <v>510</v>
      </c>
      <c r="H604" s="38">
        <v>9.99</v>
      </c>
      <c r="I604" s="41">
        <v>20</v>
      </c>
      <c r="J604" s="5"/>
      <c r="K604" s="34">
        <v>0</v>
      </c>
      <c r="L604" s="35">
        <f t="shared" si="63"/>
        <v>0</v>
      </c>
      <c r="M604" s="62">
        <f t="shared" si="53"/>
        <v>5.4945000000000004</v>
      </c>
      <c r="N604" s="7"/>
    </row>
    <row r="605" spans="1:14" s="107" customFormat="1" ht="15.75" customHeight="1" x14ac:dyDescent="0.25">
      <c r="A605" s="107" t="s">
        <v>770</v>
      </c>
      <c r="B605" s="107" t="s">
        <v>445</v>
      </c>
      <c r="C605" s="132" t="s">
        <v>1007</v>
      </c>
      <c r="D605" s="133">
        <v>9780857755995</v>
      </c>
      <c r="E605" s="107" t="s">
        <v>770</v>
      </c>
      <c r="F605" s="107" t="s">
        <v>545</v>
      </c>
      <c r="G605" s="107" t="s">
        <v>546</v>
      </c>
      <c r="H605" s="134">
        <v>9.99</v>
      </c>
      <c r="I605" s="132">
        <v>30</v>
      </c>
      <c r="J605" s="141"/>
      <c r="K605" s="135">
        <v>0</v>
      </c>
      <c r="L605" s="136">
        <f t="shared" si="63"/>
        <v>0</v>
      </c>
      <c r="M605" s="108">
        <f t="shared" si="53"/>
        <v>5.4945000000000004</v>
      </c>
      <c r="N605" s="108" t="s">
        <v>1007</v>
      </c>
    </row>
    <row r="606" spans="1:14" s="123" customFormat="1" ht="15.75" customHeight="1" x14ac:dyDescent="0.25">
      <c r="A606" s="124" t="s">
        <v>770</v>
      </c>
      <c r="B606" s="124" t="s">
        <v>445</v>
      </c>
      <c r="C606" s="125" t="s">
        <v>51</v>
      </c>
      <c r="D606" s="126">
        <v>9780857756022</v>
      </c>
      <c r="E606" s="124" t="s">
        <v>770</v>
      </c>
      <c r="F606" s="124" t="s">
        <v>547</v>
      </c>
      <c r="G606" s="124" t="s">
        <v>548</v>
      </c>
      <c r="H606" s="127">
        <v>9.99</v>
      </c>
      <c r="I606" s="125">
        <v>30</v>
      </c>
      <c r="J606" s="128"/>
      <c r="K606" s="129">
        <v>0</v>
      </c>
      <c r="L606" s="130">
        <f t="shared" si="63"/>
        <v>0</v>
      </c>
      <c r="M606" s="131">
        <f t="shared" si="53"/>
        <v>5.4945000000000004</v>
      </c>
      <c r="N606" s="108" t="s">
        <v>1006</v>
      </c>
    </row>
    <row r="607" spans="1:14" s="107" customFormat="1" ht="15.75" customHeight="1" x14ac:dyDescent="0.25">
      <c r="A607" s="107" t="s">
        <v>770</v>
      </c>
      <c r="B607" s="107" t="s">
        <v>445</v>
      </c>
      <c r="C607" s="132" t="s">
        <v>1007</v>
      </c>
      <c r="D607" s="133">
        <v>9781787557796</v>
      </c>
      <c r="E607" s="107" t="s">
        <v>770</v>
      </c>
      <c r="F607" s="107" t="s">
        <v>549</v>
      </c>
      <c r="G607" s="107" t="s">
        <v>550</v>
      </c>
      <c r="H607" s="134">
        <v>9.99</v>
      </c>
      <c r="I607" s="132">
        <v>20</v>
      </c>
      <c r="J607" s="141"/>
      <c r="K607" s="135">
        <v>0</v>
      </c>
      <c r="L607" s="136">
        <f t="shared" si="63"/>
        <v>0</v>
      </c>
      <c r="M607" s="108">
        <f t="shared" si="53"/>
        <v>5.4945000000000004</v>
      </c>
      <c r="N607" s="108" t="s">
        <v>1007</v>
      </c>
    </row>
    <row r="608" spans="1:14" s="107" customFormat="1" ht="15.75" customHeight="1" x14ac:dyDescent="0.25">
      <c r="A608" s="107" t="s">
        <v>770</v>
      </c>
      <c r="B608" s="107" t="s">
        <v>445</v>
      </c>
      <c r="C608" s="132" t="s">
        <v>1007</v>
      </c>
      <c r="D608" s="133">
        <v>9781783616008</v>
      </c>
      <c r="E608" s="107" t="s">
        <v>770</v>
      </c>
      <c r="F608" s="107" t="s">
        <v>551</v>
      </c>
      <c r="G608" s="107" t="s">
        <v>552</v>
      </c>
      <c r="H608" s="134">
        <v>9.99</v>
      </c>
      <c r="I608" s="132">
        <v>26</v>
      </c>
      <c r="J608" s="141"/>
      <c r="K608" s="135">
        <v>0</v>
      </c>
      <c r="L608" s="136">
        <f t="shared" si="63"/>
        <v>0</v>
      </c>
      <c r="M608" s="108">
        <f t="shared" si="53"/>
        <v>5.4945000000000004</v>
      </c>
      <c r="N608" s="108" t="s">
        <v>1007</v>
      </c>
    </row>
    <row r="609" spans="1:14" s="107" customFormat="1" ht="15.75" customHeight="1" x14ac:dyDescent="0.25">
      <c r="A609" s="107" t="s">
        <v>770</v>
      </c>
      <c r="B609" s="107" t="s">
        <v>445</v>
      </c>
      <c r="C609" s="132" t="s">
        <v>1007</v>
      </c>
      <c r="D609" s="133">
        <v>9781783616015</v>
      </c>
      <c r="E609" s="107" t="s">
        <v>770</v>
      </c>
      <c r="F609" s="107" t="s">
        <v>553</v>
      </c>
      <c r="G609" s="107" t="s">
        <v>552</v>
      </c>
      <c r="H609" s="134">
        <v>9.99</v>
      </c>
      <c r="I609" s="132">
        <v>26</v>
      </c>
      <c r="J609" s="141"/>
      <c r="K609" s="135">
        <v>0</v>
      </c>
      <c r="L609" s="136">
        <f t="shared" si="63"/>
        <v>0</v>
      </c>
      <c r="M609" s="108">
        <f t="shared" si="53"/>
        <v>5.4945000000000004</v>
      </c>
      <c r="N609" s="108" t="s">
        <v>1007</v>
      </c>
    </row>
    <row r="610" spans="1:14" ht="15.75" customHeight="1" x14ac:dyDescent="0.25">
      <c r="C610" s="3"/>
      <c r="D610" s="15"/>
      <c r="H610" s="5"/>
      <c r="I610" s="5"/>
      <c r="J610" s="5"/>
      <c r="K610" s="47"/>
      <c r="N610" s="7"/>
    </row>
    <row r="611" spans="1:14" ht="15.75" customHeight="1" x14ac:dyDescent="0.25">
      <c r="A611" s="21" t="s">
        <v>559</v>
      </c>
      <c r="B611" s="21"/>
      <c r="C611" s="22"/>
      <c r="D611" s="23"/>
      <c r="E611" s="23"/>
      <c r="F611" s="21"/>
      <c r="G611" s="21"/>
      <c r="H611" s="33"/>
      <c r="I611" s="21"/>
      <c r="J611" s="42"/>
      <c r="K611" s="50"/>
      <c r="L611" s="50"/>
      <c r="M611" s="50"/>
      <c r="N611" s="24"/>
    </row>
    <row r="612" spans="1:14" ht="15" customHeight="1" x14ac:dyDescent="0.25">
      <c r="A612" t="s">
        <v>771</v>
      </c>
      <c r="B612" t="s">
        <v>30</v>
      </c>
      <c r="C612" s="41" t="s">
        <v>51</v>
      </c>
      <c r="D612" s="53">
        <v>9781783612833</v>
      </c>
      <c r="E612" t="s">
        <v>772</v>
      </c>
      <c r="F612" t="s">
        <v>554</v>
      </c>
      <c r="G612" t="s">
        <v>555</v>
      </c>
      <c r="H612" s="38">
        <v>20</v>
      </c>
      <c r="I612" s="41">
        <v>16</v>
      </c>
      <c r="K612" s="34">
        <v>0</v>
      </c>
      <c r="L612" s="35">
        <f t="shared" ref="L612:L613" si="64">K612*M612</f>
        <v>0</v>
      </c>
      <c r="M612" s="62">
        <f t="shared" si="53"/>
        <v>11</v>
      </c>
    </row>
    <row r="613" spans="1:14" ht="15" customHeight="1" x14ac:dyDescent="0.25">
      <c r="A613" t="s">
        <v>771</v>
      </c>
      <c r="B613" t="s">
        <v>30</v>
      </c>
      <c r="C613" s="41" t="s">
        <v>51</v>
      </c>
      <c r="D613" s="53">
        <v>9781783619900</v>
      </c>
      <c r="E613" t="s">
        <v>772</v>
      </c>
      <c r="F613" t="s">
        <v>556</v>
      </c>
      <c r="G613" t="s">
        <v>557</v>
      </c>
      <c r="H613" s="38">
        <v>20</v>
      </c>
      <c r="I613" s="41">
        <v>8</v>
      </c>
      <c r="K613" s="34">
        <v>0</v>
      </c>
      <c r="L613" s="35">
        <f t="shared" si="64"/>
        <v>0</v>
      </c>
      <c r="M613" s="62">
        <f t="shared" si="53"/>
        <v>11</v>
      </c>
    </row>
    <row r="614" spans="1:14" ht="15" customHeight="1" x14ac:dyDescent="0.25">
      <c r="A614" t="s">
        <v>771</v>
      </c>
      <c r="B614" t="s">
        <v>30</v>
      </c>
      <c r="C614" s="41" t="s">
        <v>51</v>
      </c>
      <c r="D614" s="53">
        <v>9781787552791</v>
      </c>
      <c r="E614" t="s">
        <v>772</v>
      </c>
      <c r="F614" t="s">
        <v>558</v>
      </c>
      <c r="G614" t="s">
        <v>773</v>
      </c>
      <c r="H614" s="38">
        <v>20</v>
      </c>
      <c r="I614" s="41">
        <v>12</v>
      </c>
      <c r="K614" s="34">
        <v>0</v>
      </c>
      <c r="L614" s="35">
        <f t="shared" ref="L614:L616" si="65">K614*M614</f>
        <v>0</v>
      </c>
      <c r="M614" s="62">
        <f t="shared" si="53"/>
        <v>11</v>
      </c>
    </row>
    <row r="615" spans="1:14" ht="15" customHeight="1" x14ac:dyDescent="0.25">
      <c r="A615" t="s">
        <v>774</v>
      </c>
      <c r="B615" t="s">
        <v>30</v>
      </c>
      <c r="C615" s="41" t="s">
        <v>51</v>
      </c>
      <c r="D615" s="53">
        <v>9781787557352</v>
      </c>
      <c r="E615" t="s">
        <v>775</v>
      </c>
      <c r="F615" t="s">
        <v>776</v>
      </c>
      <c r="G615" t="s">
        <v>777</v>
      </c>
      <c r="H615" s="38">
        <v>9.99</v>
      </c>
      <c r="I615" s="41">
        <v>16</v>
      </c>
      <c r="K615" s="34">
        <v>0</v>
      </c>
      <c r="L615" s="35">
        <f t="shared" si="65"/>
        <v>0</v>
      </c>
      <c r="M615" s="62">
        <f t="shared" si="53"/>
        <v>5.4945000000000004</v>
      </c>
    </row>
    <row r="616" spans="1:14" s="107" customFormat="1" ht="15" customHeight="1" x14ac:dyDescent="0.25">
      <c r="A616" s="107" t="s">
        <v>778</v>
      </c>
      <c r="B616" s="107" t="s">
        <v>30</v>
      </c>
      <c r="C616" s="132" t="s">
        <v>1007</v>
      </c>
      <c r="D616" s="133">
        <v>9781787557109</v>
      </c>
      <c r="E616" s="107" t="s">
        <v>775</v>
      </c>
      <c r="F616" s="107" t="s">
        <v>560</v>
      </c>
      <c r="G616" s="107" t="s">
        <v>561</v>
      </c>
      <c r="H616" s="134">
        <v>20</v>
      </c>
      <c r="I616" s="132">
        <v>8</v>
      </c>
      <c r="J616" s="134"/>
      <c r="K616" s="135">
        <v>0</v>
      </c>
      <c r="L616" s="136">
        <f t="shared" si="65"/>
        <v>0</v>
      </c>
      <c r="M616" s="108">
        <f t="shared" si="53"/>
        <v>11</v>
      </c>
      <c r="N616" s="107" t="s">
        <v>1007</v>
      </c>
    </row>
    <row r="620" spans="1:14" ht="15" customHeight="1" x14ac:dyDescent="0.25">
      <c r="J620" s="121" t="s">
        <v>562</v>
      </c>
      <c r="K620" s="34">
        <f>SUM(K31:K616)</f>
        <v>0</v>
      </c>
      <c r="L620" s="122">
        <f>SUM(L31:L616)</f>
        <v>0</v>
      </c>
    </row>
    <row r="648" spans="8:13" ht="15" customHeight="1" x14ac:dyDescent="0.25">
      <c r="H648"/>
      <c r="I648"/>
      <c r="J648"/>
      <c r="K648"/>
      <c r="L648"/>
      <c r="M648"/>
    </row>
    <row r="649" spans="8:13" ht="15" customHeight="1" x14ac:dyDescent="0.25">
      <c r="H649"/>
      <c r="I649"/>
      <c r="J649"/>
      <c r="K649"/>
      <c r="L649"/>
      <c r="M649"/>
    </row>
    <row r="650" spans="8:13" ht="15" customHeight="1" x14ac:dyDescent="0.25">
      <c r="H650"/>
      <c r="I650"/>
      <c r="J650"/>
      <c r="K650"/>
      <c r="L650"/>
      <c r="M650"/>
    </row>
    <row r="651" spans="8:13" ht="15" customHeight="1" x14ac:dyDescent="0.25">
      <c r="H651"/>
      <c r="I651"/>
      <c r="J651"/>
      <c r="K651"/>
      <c r="L651"/>
      <c r="M651"/>
    </row>
    <row r="652" spans="8:13" ht="15" customHeight="1" x14ac:dyDescent="0.25">
      <c r="H652"/>
      <c r="I652"/>
      <c r="J652"/>
      <c r="K652"/>
      <c r="L652"/>
      <c r="M652"/>
    </row>
    <row r="653" spans="8:13" ht="15.75" x14ac:dyDescent="0.25">
      <c r="H653"/>
      <c r="I653"/>
      <c r="J653"/>
      <c r="K653"/>
      <c r="L653"/>
      <c r="M653"/>
    </row>
    <row r="654" spans="8:13" ht="15" customHeight="1" x14ac:dyDescent="0.25">
      <c r="H654"/>
      <c r="I654"/>
      <c r="J654"/>
      <c r="K654"/>
      <c r="L654"/>
      <c r="M654"/>
    </row>
    <row r="655" spans="8:13" ht="15" customHeight="1" x14ac:dyDescent="0.25">
      <c r="H655"/>
      <c r="I655"/>
      <c r="J655"/>
      <c r="K655"/>
      <c r="L655"/>
      <c r="M655"/>
    </row>
  </sheetData>
  <hyperlinks>
    <hyperlink ref="D4" r:id="rId1" xr:uid="{00000000-0004-0000-0000-000000000000}"/>
    <hyperlink ref="F5" r:id="rId2" display="mailto:hukdcustomerservices@hachette.co.uk" xr:uid="{4FA71B8B-559A-384F-BB33-4258DA25A455}"/>
  </hyperlinks>
  <pageMargins left="0.75" right="0.75" top="1" bottom="1" header="0" footer="0"/>
  <pageSetup scale="26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Book catalogue start FBtoN</vt:lpstr>
      <vt:lpstr>'2024 Book catalogue start FBtoN'!Print_Area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James Hewlett</cp:lastModifiedBy>
  <cp:lastPrinted>2025-01-02T12:10:19Z</cp:lastPrinted>
  <dcterms:created xsi:type="dcterms:W3CDTF">2023-10-23T22:53:29Z</dcterms:created>
  <dcterms:modified xsi:type="dcterms:W3CDTF">2025-01-10T15:13:33Z</dcterms:modified>
</cp:coreProperties>
</file>